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rjan.hasa\Downloads\Lidhur me_ Fw_\"/>
    </mc:Choice>
  </mc:AlternateContent>
  <xr:revisionPtr revIDLastSave="0" documentId="8_{E9F33750-A760-4023-859D-5E10CD0206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yrje 2023" sheetId="1" r:id="rId1"/>
    <sheet name="Dalje 2023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2" l="1"/>
  <c r="M20" i="2"/>
  <c r="L20" i="2"/>
  <c r="K20" i="2"/>
  <c r="J20" i="2"/>
  <c r="I20" i="2"/>
  <c r="H20" i="2"/>
  <c r="G20" i="2"/>
  <c r="F20" i="2"/>
  <c r="E20" i="2"/>
  <c r="D20" i="2"/>
  <c r="O20" i="1" l="1"/>
  <c r="N20" i="1"/>
  <c r="M20" i="1"/>
  <c r="L20" i="1"/>
  <c r="K20" i="1"/>
  <c r="J20" i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<sst xmlns="http://schemas.openxmlformats.org/spreadsheetml/2006/main" count="58" uniqueCount="30">
  <si>
    <t>Nr.</t>
  </si>
  <si>
    <t>Muajt e Vitit</t>
  </si>
  <si>
    <t>Tipi Turistike</t>
  </si>
  <si>
    <t>Tipi Traget Linje</t>
  </si>
  <si>
    <t>Tipi Krociere</t>
  </si>
  <si>
    <t>Tipi Cisterna</t>
  </si>
  <si>
    <t>Tipi G. Cargo</t>
  </si>
  <si>
    <t>Tipi Container</t>
  </si>
  <si>
    <t>Total Persona</t>
  </si>
  <si>
    <t>Total Makina</t>
  </si>
  <si>
    <t>Total Container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</si>
  <si>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</si>
  <si>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</si>
  <si>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</si>
  <si>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</si>
  <si>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</si>
  <si>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</si>
  <si>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</si>
  <si>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</si>
  <si>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</si>
  <si>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</si>
  <si>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</si>
  <si>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</si>
  <si>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Totali Vjetor</t>
  </si>
  <si>
    <t>Total Karburant ne MT</t>
  </si>
  <si>
    <t>Total Mallra ne MT</t>
  </si>
  <si>
    <t>Kapiteni i Portit</t>
  </si>
  <si>
    <t>Tauland Allka</t>
  </si>
  <si>
    <t>Preventiv i Hyrjeve ne Portet e Durresit 2023</t>
  </si>
  <si>
    <t>Preventiv i Daljeve nga Portet e Durresit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</si>
</sst>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4" fillId="5" borderId="2" applyNumberFormat="0" applyAlignment="0" applyProtection="0"/>
    <xf numFmtId="0" fontId="5" fillId="6" borderId="0" applyNumberFormat="0" applyBorder="0" applyAlignment="0" applyProtection="0"/>
  </cellStyleXfs>
  <cellXfs count="13">
    <xf numFmtId="0" fontId="0" fillId="0" borderId="0" xfId="0"/>
    <xf numFmtId="0" fontId="4" fillId="5" borderId="2" xfId="4"/>
    <xf numFmtId="0" fontId="1" fillId="2" borderId="2" xfId="1" applyBorder="1" applyAlignment="1">
      <alignment horizontal="center"/>
    </xf>
    <xf numFmtId="0" fontId="5" fillId="6" borderId="2" xfId="5" applyBorder="1"/>
    <xf numFmtId="0" fontId="2" fillId="3" borderId="2" xfId="2" applyBorder="1" applyAlignment="1">
      <alignment horizontal="center"/>
    </xf>
    <xf numFmtId="0" fontId="3" fillId="4" borderId="1" xfId="3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5" fillId="6" borderId="2" xfId="5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</cellXfs>
  <cellStyles count="6">
    <cellStyle name="Accent5" xfId="5" builtinId="45"/>
    <cellStyle name="Check Cell" xfId="4" builtinId="23"/>
    <cellStyle name="Good" xfId="1" builtinId="26"/>
    <cellStyle name="Neutral" xfId="2" builtinId="28"/>
    <cellStyle name="Normal" xfId="0" builtinId="0"/>
    <cellStyle name="Output" xfId="3" builtinId="21"/>
  </cellStyles>
  <dxfs count="2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C7:O20" totalsRowShown="0" headerRowCellStyle="Accent5" dataCellStyle="Check Cell">
  <autoFilter ref="C7:O20" xr:uid="{00000000-0009-0000-0100-000001000000}"/>
  <tableColumns count="13">
    <tableColumn id="1" xr3:uid="{00000000-0010-0000-0000-000001000000}" name="Nr." dataCellStyle="Check Cell"/>
    <tableColumn id="2" xr3:uid="{00000000-0010-0000-0000-000002000000}" name="Muajt e Vitit" dataDxfId="24" dataCellStyle="Check Cell"/>
    <tableColumn id="3" xr3:uid="{00000000-0010-0000-0000-000003000000}" name="Tipi Turistike" dataDxfId="23" dataCellStyle="Check Cell"/>
    <tableColumn id="4" xr3:uid="{00000000-0010-0000-0000-000004000000}" name="Tipi Traget Linje" dataDxfId="22" dataCellStyle="Check Cell"/>
    <tableColumn id="5" xr3:uid="{00000000-0010-0000-0000-000005000000}" name="Tipi Krociere" dataDxfId="21" dataCellStyle="Check Cell"/>
    <tableColumn id="6" xr3:uid="{00000000-0010-0000-0000-000006000000}" name="Tipi Cisterna" dataDxfId="20" dataCellStyle="Check Cell"/>
    <tableColumn id="7" xr3:uid="{00000000-0010-0000-0000-000007000000}" name="Tipi G. Cargo" dataDxfId="19" dataCellStyle="Check Cell"/>
    <tableColumn id="8" xr3:uid="{00000000-0010-0000-0000-000008000000}" name="Tipi Container" dataDxfId="18" dataCellStyle="Check Cell"/>
    <tableColumn id="9" xr3:uid="{00000000-0010-0000-0000-000009000000}" name="Total Persona" dataDxfId="17" dataCellStyle="Check Cell"/>
    <tableColumn id="10" xr3:uid="{00000000-0010-0000-0000-00000A000000}" name="Total Makina" dataDxfId="16" dataCellStyle="Check Cell"/>
    <tableColumn id="11" xr3:uid="{00000000-0010-0000-0000-00000B000000}" name="Total Container" dataDxfId="15" dataCellStyle="Check Cell"/>
    <tableColumn id="12" xr3:uid="{00000000-0010-0000-0000-00000C000000}" name="Total Karburant ne MT" dataDxfId="14" dataCellStyle="Check Cell"/>
    <tableColumn id="13" xr3:uid="{00000000-0010-0000-0000-00000D000000}" name="Total Mallra ne MT" dataDxfId="13" dataCellStyle="Check Cel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B7:N20" totalsRowShown="0" headerRowDxfId="12" headerRowCellStyle="Accent5" dataCellStyle="Check Cell">
  <autoFilter ref="B7:N20" xr:uid="{00000000-0009-0000-0100-000002000000}"/>
  <tableColumns count="13">
    <tableColumn id="1" xr3:uid="{00000000-0010-0000-0100-000001000000}" name="Nr." dataCellStyle="Check Cell"/>
    <tableColumn id="2" xr3:uid="{00000000-0010-0000-0100-000002000000}" name="Muajt e Vitit" dataDxfId="11" dataCellStyle="Check Cell"/>
    <tableColumn id="3" xr3:uid="{00000000-0010-0000-0100-000003000000}" name="Tipi Turistike" dataDxfId="10" dataCellStyle="Check Cell"/>
    <tableColumn id="4" xr3:uid="{00000000-0010-0000-0100-000004000000}" name="Tipi Traget Linje" dataDxfId="9" dataCellStyle="Check Cell"/>
    <tableColumn id="5" xr3:uid="{00000000-0010-0000-0100-000005000000}" name="Tipi Krociere" dataDxfId="8" dataCellStyle="Check Cell"/>
    <tableColumn id="6" xr3:uid="{00000000-0010-0000-0100-000006000000}" name="Tipi Cisterna" dataDxfId="7" dataCellStyle="Check Cell"/>
    <tableColumn id="7" xr3:uid="{00000000-0010-0000-0100-000007000000}" name="Tipi G. Cargo" dataDxfId="6" dataCellStyle="Check Cell"/>
    <tableColumn id="8" xr3:uid="{00000000-0010-0000-0100-000008000000}" name="Tipi Container" dataDxfId="5" dataCellStyle="Check Cell"/>
    <tableColumn id="9" xr3:uid="{00000000-0010-0000-0100-000009000000}" name="Total Persona" dataDxfId="4" dataCellStyle="Check Cell"/>
    <tableColumn id="10" xr3:uid="{00000000-0010-0000-0100-00000A000000}" name="Total Makina" dataDxfId="3" dataCellStyle="Check Cell"/>
    <tableColumn id="11" xr3:uid="{00000000-0010-0000-0100-00000B000000}" name="Total Container" dataDxfId="2" dataCellStyle="Check Cell"/>
    <tableColumn id="12" xr3:uid="{00000000-0010-0000-0100-00000C000000}" name="Total Karburant ne MT" dataDxfId="1" dataCellStyle="Check Cell"/>
    <tableColumn id="13" xr3:uid="{00000000-0010-0000-0100-00000D000000}" name="Total Mallra ne MT" dataDxfId="0" dataCellStyle="Check Cel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O25"/>
  <sheetViews>
    <sheetView tabSelected="1" workbookViewId="0">
      <selection activeCell="H3" sqref="H3:K3"/>
    </sheetView>
  </sheetViews>
  <sheetFormatPr defaultRowHeight="15" x14ac:dyDescent="0.25"/>
  <cols>
    <col min="3" max="3" width="7.7109375" customWidth="1"/>
    <col min="4" max="4" width="15.28515625" customWidth="1"/>
    <col min="5" max="5" width="16.28515625" customWidth="1"/>
    <col min="6" max="6" width="17.85546875" customWidth="1"/>
    <col min="7" max="7" width="14.85546875" customWidth="1"/>
    <col min="8" max="8" width="14.5703125" customWidth="1"/>
    <col min="9" max="9" width="16.28515625" customWidth="1"/>
    <col min="10" max="10" width="16.42578125" customWidth="1"/>
    <col min="11" max="11" width="16.5703125" customWidth="1"/>
    <col min="12" max="12" width="15" customWidth="1"/>
    <col min="13" max="13" width="18.28515625" customWidth="1"/>
    <col min="14" max="14" width="24.5703125" customWidth="1"/>
    <col min="15" max="15" width="21" customWidth="1"/>
  </cols>
  <sheetData>
    <row r="3" spans="3:15" ht="23.25" x14ac:dyDescent="0.35">
      <c r="H3" s="12" t="s">
        <v>28</v>
      </c>
      <c r="I3" s="12"/>
      <c r="J3" s="12"/>
      <c r="K3" s="12"/>
    </row>
    <row r="6" spans="3:15" ht="15.75" thickBot="1" x14ac:dyDescent="0.3"/>
    <row r="7" spans="3:15" ht="16.5" thickTop="1" thickBot="1" x14ac:dyDescent="0.3">
      <c r="C7" s="3" t="s">
        <v>0</v>
      </c>
      <c r="D7" s="3" t="s">
        <v>1</v>
      </c>
      <c r="E7" s="3" t="s">
        <v>2</v>
      </c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  <c r="K7" s="3" t="s">
        <v>8</v>
      </c>
      <c r="L7" s="3" t="s">
        <v>9</v>
      </c>
      <c r="M7" s="3" t="s">
        <v>10</v>
      </c>
      <c r="N7" s="3" t="s">
        <v>24</v>
      </c>
      <c r="O7" s="3" t="s">
        <v>25</v>
      </c>
    </row>
    <row r="8" spans="3:15" ht="16.5" thickTop="1" thickBot="1" x14ac:dyDescent="0.3">
      <c r="C8" s="4">
        <v>1</v>
      </c>
      <c r="D8" s="4" t="s">
        <v>11</v>
      </c>
      <c r="E8" s="5">
        <v>1</v>
      </c>
      <c r="F8" s="5">
        <v>76</v>
      </c>
      <c r="G8" s="5">
        <v>0</v>
      </c>
      <c r="H8" s="5">
        <v>15</v>
      </c>
      <c r="I8" s="5">
        <v>37</v>
      </c>
      <c r="J8" s="5">
        <v>13</v>
      </c>
      <c r="K8" s="5">
        <v>13303</v>
      </c>
      <c r="L8" s="5">
        <v>5821</v>
      </c>
      <c r="M8" s="5">
        <v>3916</v>
      </c>
      <c r="N8" s="5">
        <v>99342.277000000002</v>
      </c>
      <c r="O8" s="5">
        <v>96063.414999999994</v>
      </c>
    </row>
    <row r="9" spans="3:15" ht="16.5" thickTop="1" thickBot="1" x14ac:dyDescent="0.3">
      <c r="C9" s="4">
        <v>2</v>
      </c>
      <c r="D9" s="4" t="s">
        <v>12</v>
      </c>
      <c r="E9" s="5">
        <v>0</v>
      </c>
      <c r="F9" s="5">
        <v>66</v>
      </c>
      <c r="G9" s="5">
        <v>0</v>
      </c>
      <c r="H9" s="5">
        <v>14</v>
      </c>
      <c r="I9" s="5">
        <v>37</v>
      </c>
      <c r="J9" s="5">
        <v>12</v>
      </c>
      <c r="K9" s="5">
        <v>12404</v>
      </c>
      <c r="L9" s="5">
        <v>6359</v>
      </c>
      <c r="M9" s="5">
        <v>3820</v>
      </c>
      <c r="N9" s="5">
        <v>112715.42</v>
      </c>
      <c r="O9" s="5">
        <v>140154.31700000001</v>
      </c>
    </row>
    <row r="10" spans="3:15" ht="16.5" thickTop="1" thickBot="1" x14ac:dyDescent="0.3">
      <c r="C10" s="4">
        <v>3</v>
      </c>
      <c r="D10" s="4" t="s">
        <v>13</v>
      </c>
      <c r="E10" s="5">
        <v>3</v>
      </c>
      <c r="F10" s="5">
        <v>74</v>
      </c>
      <c r="G10" s="5">
        <v>0</v>
      </c>
      <c r="H10" s="5">
        <v>16</v>
      </c>
      <c r="I10" s="5">
        <v>39</v>
      </c>
      <c r="J10" s="5">
        <v>11</v>
      </c>
      <c r="K10" s="5">
        <v>15700</v>
      </c>
      <c r="L10" s="5">
        <v>7534</v>
      </c>
      <c r="M10" s="5">
        <v>3306</v>
      </c>
      <c r="N10" s="5">
        <v>142631.174</v>
      </c>
      <c r="O10" s="5">
        <v>209238.386</v>
      </c>
    </row>
    <row r="11" spans="3:15" ht="16.5" thickTop="1" thickBot="1" x14ac:dyDescent="0.3">
      <c r="C11" s="4">
        <v>4</v>
      </c>
      <c r="D11" s="4" t="s">
        <v>14</v>
      </c>
      <c r="E11" s="5">
        <v>17</v>
      </c>
      <c r="F11" s="5">
        <v>74</v>
      </c>
      <c r="G11" s="5">
        <v>1</v>
      </c>
      <c r="H11" s="5">
        <v>12</v>
      </c>
      <c r="I11" s="5">
        <v>40</v>
      </c>
      <c r="J11" s="5">
        <v>14</v>
      </c>
      <c r="K11" s="5">
        <v>22258</v>
      </c>
      <c r="L11" s="5">
        <v>8958</v>
      </c>
      <c r="M11" s="5">
        <v>5380</v>
      </c>
      <c r="N11" s="5">
        <v>61259.758999999998</v>
      </c>
      <c r="O11" s="5">
        <v>222401.976</v>
      </c>
    </row>
    <row r="12" spans="3:15" ht="16.5" thickTop="1" thickBot="1" x14ac:dyDescent="0.3">
      <c r="C12" s="4">
        <v>5</v>
      </c>
      <c r="D12" s="4" t="s">
        <v>15</v>
      </c>
      <c r="E12" s="5">
        <v>36</v>
      </c>
      <c r="F12" s="5">
        <v>75</v>
      </c>
      <c r="G12" s="5">
        <v>4</v>
      </c>
      <c r="H12" s="5">
        <v>14</v>
      </c>
      <c r="I12" s="5">
        <v>40</v>
      </c>
      <c r="J12" s="5">
        <v>15</v>
      </c>
      <c r="K12" s="5">
        <v>19078</v>
      </c>
      <c r="L12" s="5">
        <v>8912</v>
      </c>
      <c r="M12" s="5">
        <v>5907</v>
      </c>
      <c r="N12" s="5">
        <v>215983.63</v>
      </c>
      <c r="O12" s="5">
        <v>112841.79700000001</v>
      </c>
    </row>
    <row r="13" spans="3:15" ht="16.5" thickTop="1" thickBot="1" x14ac:dyDescent="0.3">
      <c r="C13" s="4">
        <v>6</v>
      </c>
      <c r="D13" s="4" t="s">
        <v>16</v>
      </c>
      <c r="E13" s="5">
        <v>61</v>
      </c>
      <c r="F13" s="5">
        <v>74</v>
      </c>
      <c r="G13" s="5">
        <v>2</v>
      </c>
      <c r="H13" s="5">
        <v>9</v>
      </c>
      <c r="I13" s="5">
        <v>35</v>
      </c>
      <c r="J13" s="5">
        <v>15</v>
      </c>
      <c r="K13" s="5">
        <v>28062</v>
      </c>
      <c r="L13" s="5">
        <v>11135</v>
      </c>
      <c r="M13" s="5">
        <v>5290</v>
      </c>
      <c r="N13" s="5">
        <v>39488.798999999999</v>
      </c>
      <c r="O13" s="5">
        <v>180342.56299999999</v>
      </c>
    </row>
    <row r="14" spans="3:15" ht="16.5" thickTop="1" thickBot="1" x14ac:dyDescent="0.3">
      <c r="C14" s="4">
        <v>7</v>
      </c>
      <c r="D14" s="4" t="s">
        <v>17</v>
      </c>
      <c r="E14" s="5">
        <v>82</v>
      </c>
      <c r="F14" s="5">
        <v>110</v>
      </c>
      <c r="G14" s="5">
        <v>2</v>
      </c>
      <c r="H14" s="5">
        <v>10</v>
      </c>
      <c r="I14" s="5">
        <v>38</v>
      </c>
      <c r="J14" s="5">
        <v>12</v>
      </c>
      <c r="K14" s="5">
        <v>91547</v>
      </c>
      <c r="L14" s="5">
        <v>27716</v>
      </c>
      <c r="M14" s="5">
        <v>5472</v>
      </c>
      <c r="N14" s="5">
        <v>139035.41699999999</v>
      </c>
      <c r="O14" s="5">
        <v>141603.821</v>
      </c>
    </row>
    <row r="15" spans="3:15" ht="16.5" thickTop="1" thickBot="1" x14ac:dyDescent="0.3">
      <c r="C15" s="4">
        <v>8</v>
      </c>
      <c r="D15" s="4" t="s">
        <v>18</v>
      </c>
      <c r="E15" s="5">
        <v>86</v>
      </c>
      <c r="F15" s="5">
        <v>150</v>
      </c>
      <c r="G15" s="5">
        <v>4</v>
      </c>
      <c r="H15" s="5">
        <v>14</v>
      </c>
      <c r="I15" s="5">
        <v>36</v>
      </c>
      <c r="J15" s="5">
        <v>15</v>
      </c>
      <c r="K15" s="5">
        <v>107216</v>
      </c>
      <c r="L15" s="5">
        <v>32022</v>
      </c>
      <c r="M15" s="5">
        <v>5842</v>
      </c>
      <c r="N15" s="5">
        <v>173577.35500000001</v>
      </c>
      <c r="O15" s="5">
        <v>149716.29</v>
      </c>
    </row>
    <row r="16" spans="3:15" ht="16.5" thickTop="1" thickBot="1" x14ac:dyDescent="0.3">
      <c r="C16" s="4">
        <v>9</v>
      </c>
      <c r="D16" s="4" t="s">
        <v>19</v>
      </c>
      <c r="E16" s="5">
        <v>54</v>
      </c>
      <c r="F16" s="5">
        <v>84</v>
      </c>
      <c r="G16" s="5">
        <v>2</v>
      </c>
      <c r="H16" s="5">
        <v>13</v>
      </c>
      <c r="I16" s="5">
        <v>28</v>
      </c>
      <c r="J16" s="5">
        <v>14</v>
      </c>
      <c r="K16" s="5">
        <v>24140</v>
      </c>
      <c r="L16" s="5">
        <v>9770</v>
      </c>
      <c r="M16" s="5">
        <v>6511</v>
      </c>
      <c r="N16" s="5">
        <v>105537.686</v>
      </c>
      <c r="O16" s="5">
        <v>104633.27899999999</v>
      </c>
    </row>
    <row r="17" spans="3:15" ht="16.5" thickTop="1" thickBot="1" x14ac:dyDescent="0.3">
      <c r="C17" s="4">
        <v>10</v>
      </c>
      <c r="D17" s="4" t="s">
        <v>20</v>
      </c>
      <c r="E17" s="5">
        <v>20</v>
      </c>
      <c r="F17" s="5">
        <v>75</v>
      </c>
      <c r="G17" s="5">
        <v>7</v>
      </c>
      <c r="H17" s="5">
        <v>13</v>
      </c>
      <c r="I17" s="5">
        <v>52</v>
      </c>
      <c r="J17" s="5">
        <v>10</v>
      </c>
      <c r="K17" s="5">
        <v>20422</v>
      </c>
      <c r="L17" s="5">
        <v>8688</v>
      </c>
      <c r="M17" s="5">
        <v>6310</v>
      </c>
      <c r="N17" s="5">
        <v>225812.03899999999</v>
      </c>
      <c r="O17" s="5">
        <v>237441.834</v>
      </c>
    </row>
    <row r="18" spans="3:15" ht="16.5" thickTop="1" thickBot="1" x14ac:dyDescent="0.3">
      <c r="C18" s="4">
        <v>11</v>
      </c>
      <c r="D18" s="4" t="s">
        <v>21</v>
      </c>
      <c r="E18" s="5">
        <v>7</v>
      </c>
      <c r="F18" s="5">
        <v>70</v>
      </c>
      <c r="G18" s="5">
        <v>0</v>
      </c>
      <c r="H18" s="5">
        <v>9</v>
      </c>
      <c r="I18" s="5">
        <v>28</v>
      </c>
      <c r="J18" s="5">
        <v>11</v>
      </c>
      <c r="K18" s="5">
        <v>13884</v>
      </c>
      <c r="L18" s="5">
        <v>7236</v>
      </c>
      <c r="M18" s="5">
        <v>4386</v>
      </c>
      <c r="N18" s="5">
        <v>71742.732999999993</v>
      </c>
      <c r="O18" s="5">
        <v>133720.78700000001</v>
      </c>
    </row>
    <row r="19" spans="3:15" ht="18.75" customHeight="1" thickTop="1" thickBot="1" x14ac:dyDescent="0.3">
      <c r="C19" s="4">
        <v>12</v>
      </c>
      <c r="D19" s="4" t="s">
        <v>22</v>
      </c>
      <c r="E19" s="5">
        <v>1</v>
      </c>
      <c r="F19" s="5">
        <v>85</v>
      </c>
      <c r="G19" s="5">
        <v>0</v>
      </c>
      <c r="H19" s="5">
        <v>16</v>
      </c>
      <c r="I19" s="5">
        <v>44</v>
      </c>
      <c r="J19" s="5">
        <v>8</v>
      </c>
      <c r="K19" s="5">
        <v>42197</v>
      </c>
      <c r="L19" s="5">
        <v>14252</v>
      </c>
      <c r="M19" s="5">
        <v>4056</v>
      </c>
      <c r="N19" s="5">
        <v>114823.34299999999</v>
      </c>
      <c r="O19" s="5">
        <v>95975.360000000001</v>
      </c>
    </row>
    <row r="20" spans="3:15" ht="16.5" thickTop="1" thickBot="1" x14ac:dyDescent="0.3">
      <c r="C20" s="1"/>
      <c r="D20" s="2" t="s">
        <v>23</v>
      </c>
      <c r="E20" s="2">
        <f t="shared" ref="E20:O20" si="0">SUM(E8:E19)</f>
        <v>368</v>
      </c>
      <c r="F20" s="2">
        <f t="shared" si="0"/>
        <v>1013</v>
      </c>
      <c r="G20" s="2">
        <f t="shared" si="0"/>
        <v>22</v>
      </c>
      <c r="H20" s="2">
        <f t="shared" si="0"/>
        <v>155</v>
      </c>
      <c r="I20" s="2">
        <f t="shared" si="0"/>
        <v>454</v>
      </c>
      <c r="J20" s="2">
        <f t="shared" si="0"/>
        <v>150</v>
      </c>
      <c r="K20" s="2">
        <f t="shared" si="0"/>
        <v>410211</v>
      </c>
      <c r="L20" s="2">
        <f t="shared" si="0"/>
        <v>148403</v>
      </c>
      <c r="M20" s="2">
        <f t="shared" si="0"/>
        <v>60196</v>
      </c>
      <c r="N20" s="2">
        <f t="shared" si="0"/>
        <v>1501949.6319999998</v>
      </c>
      <c r="O20" s="2">
        <f t="shared" si="0"/>
        <v>1824133.8250000002</v>
      </c>
    </row>
    <row r="21" spans="3:15" ht="15.75" thickTop="1" x14ac:dyDescent="0.25"/>
    <row r="24" spans="3:15" ht="18.75" x14ac:dyDescent="0.3">
      <c r="J24" s="10" t="s">
        <v>26</v>
      </c>
      <c r="K24" s="10"/>
    </row>
    <row r="25" spans="3:15" x14ac:dyDescent="0.25">
      <c r="J25" s="11" t="s">
        <v>27</v>
      </c>
      <c r="K25" s="11"/>
    </row>
  </sheetData>
  <mergeCells count="3">
    <mergeCell ref="J24:K24"/>
    <mergeCell ref="J25:K25"/>
    <mergeCell ref="H3:K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N25"/>
  <sheetViews>
    <sheetView workbookViewId="0">
      <selection activeCell="F3" sqref="F3"/>
    </sheetView>
  </sheetViews>
  <sheetFormatPr defaultRowHeight="15" x14ac:dyDescent="0.25"/>
  <cols>
    <col min="3" max="3" width="17.42578125" customWidth="1"/>
    <col min="4" max="4" width="18.5703125" customWidth="1"/>
    <col min="5" max="5" width="16.85546875" customWidth="1"/>
    <col min="6" max="6" width="20.140625" customWidth="1"/>
    <col min="7" max="7" width="16.85546875" customWidth="1"/>
    <col min="8" max="8" width="18" customWidth="1"/>
    <col min="9" max="10" width="19.85546875" customWidth="1"/>
    <col min="11" max="11" width="20.85546875" customWidth="1"/>
    <col min="12" max="12" width="21.7109375" customWidth="1"/>
    <col min="13" max="13" width="27" customWidth="1"/>
    <col min="14" max="14" width="26.28515625" customWidth="1"/>
    <col min="15" max="15" width="24.5703125" customWidth="1"/>
  </cols>
  <sheetData>
    <row r="3" spans="2:14" ht="23.25" x14ac:dyDescent="0.35">
      <c r="G3" s="8" t="s">
        <v>29</v>
      </c>
      <c r="H3" s="8"/>
      <c r="I3" s="8"/>
      <c r="J3" s="8"/>
    </row>
    <row r="6" spans="2:14" ht="15.75" thickBot="1" x14ac:dyDescent="0.3"/>
    <row r="7" spans="2:14" ht="16.5" thickTop="1" thickBot="1" x14ac:dyDescent="0.3">
      <c r="B7" s="9" t="s">
        <v>0</v>
      </c>
      <c r="C7" s="9" t="s">
        <v>1</v>
      </c>
      <c r="D7" s="9" t="s">
        <v>2</v>
      </c>
      <c r="E7" s="9" t="s">
        <v>3</v>
      </c>
      <c r="F7" s="9" t="s">
        <v>4</v>
      </c>
      <c r="G7" s="9" t="s">
        <v>5</v>
      </c>
      <c r="H7" s="9" t="s">
        <v>6</v>
      </c>
      <c r="I7" s="9" t="s">
        <v>7</v>
      </c>
      <c r="J7" s="9" t="s">
        <v>8</v>
      </c>
      <c r="K7" s="9" t="s">
        <v>9</v>
      </c>
      <c r="L7" s="9" t="s">
        <v>10</v>
      </c>
      <c r="M7" s="9" t="s">
        <v>24</v>
      </c>
      <c r="N7" s="9" t="s">
        <v>25</v>
      </c>
    </row>
    <row r="8" spans="2:14" ht="16.5" thickTop="1" thickBot="1" x14ac:dyDescent="0.3">
      <c r="B8" s="4">
        <v>1</v>
      </c>
      <c r="C8" s="4" t="s">
        <v>11</v>
      </c>
      <c r="D8" s="5">
        <v>1</v>
      </c>
      <c r="E8" s="5">
        <v>80</v>
      </c>
      <c r="F8" s="5">
        <v>0</v>
      </c>
      <c r="G8" s="5">
        <v>12</v>
      </c>
      <c r="H8" s="5">
        <v>41</v>
      </c>
      <c r="I8" s="5">
        <v>14</v>
      </c>
      <c r="J8" s="5">
        <v>39260</v>
      </c>
      <c r="K8" s="5">
        <v>12178</v>
      </c>
      <c r="L8" s="5">
        <v>3564</v>
      </c>
      <c r="M8" s="5">
        <v>32362.69</v>
      </c>
      <c r="N8" s="5">
        <v>28308.65</v>
      </c>
    </row>
    <row r="9" spans="2:14" ht="16.5" thickTop="1" thickBot="1" x14ac:dyDescent="0.3">
      <c r="B9" s="4">
        <v>2</v>
      </c>
      <c r="C9" s="4" t="s">
        <v>12</v>
      </c>
      <c r="D9" s="5">
        <v>0</v>
      </c>
      <c r="E9" s="5">
        <v>67</v>
      </c>
      <c r="F9" s="5">
        <v>0</v>
      </c>
      <c r="G9" s="5">
        <v>16</v>
      </c>
      <c r="H9" s="5">
        <v>35</v>
      </c>
      <c r="I9" s="5">
        <v>10</v>
      </c>
      <c r="J9" s="5">
        <v>12908</v>
      </c>
      <c r="K9" s="5">
        <v>5921</v>
      </c>
      <c r="L9" s="5">
        <v>3698</v>
      </c>
      <c r="M9" s="5">
        <v>22166.512999999999</v>
      </c>
      <c r="N9" s="5">
        <v>11266.2</v>
      </c>
    </row>
    <row r="10" spans="2:14" ht="16.5" thickTop="1" thickBot="1" x14ac:dyDescent="0.3">
      <c r="B10" s="4">
        <v>3</v>
      </c>
      <c r="C10" s="4" t="s">
        <v>13</v>
      </c>
      <c r="D10" s="5">
        <v>3</v>
      </c>
      <c r="E10" s="5">
        <v>73</v>
      </c>
      <c r="F10" s="5">
        <v>0</v>
      </c>
      <c r="G10" s="5">
        <v>16</v>
      </c>
      <c r="H10" s="5">
        <v>39</v>
      </c>
      <c r="I10" s="5">
        <v>12</v>
      </c>
      <c r="J10" s="5">
        <v>14931</v>
      </c>
      <c r="K10" s="5">
        <v>6859</v>
      </c>
      <c r="L10" s="5">
        <v>4001</v>
      </c>
      <c r="M10" s="5">
        <v>18358.827000000001</v>
      </c>
      <c r="N10" s="5">
        <v>28836.17</v>
      </c>
    </row>
    <row r="11" spans="2:14" ht="16.5" thickTop="1" thickBot="1" x14ac:dyDescent="0.3">
      <c r="B11" s="4">
        <v>4</v>
      </c>
      <c r="C11" s="4" t="s">
        <v>14</v>
      </c>
      <c r="D11" s="5">
        <v>14</v>
      </c>
      <c r="E11" s="5">
        <v>72</v>
      </c>
      <c r="F11" s="5">
        <v>1</v>
      </c>
      <c r="G11" s="5">
        <v>10</v>
      </c>
      <c r="H11" s="5">
        <v>48</v>
      </c>
      <c r="I11" s="5">
        <v>13</v>
      </c>
      <c r="J11" s="5">
        <v>20039</v>
      </c>
      <c r="K11" s="5">
        <v>7737</v>
      </c>
      <c r="L11" s="5">
        <v>4793</v>
      </c>
      <c r="M11" s="5">
        <v>110647.156</v>
      </c>
      <c r="N11" s="5">
        <v>39279.413999999997</v>
      </c>
    </row>
    <row r="12" spans="2:14" ht="16.5" thickTop="1" thickBot="1" x14ac:dyDescent="0.3">
      <c r="B12" s="4">
        <v>5</v>
      </c>
      <c r="C12" s="4" t="s">
        <v>15</v>
      </c>
      <c r="D12" s="5">
        <v>31</v>
      </c>
      <c r="E12" s="5">
        <v>74</v>
      </c>
      <c r="F12" s="5">
        <v>4</v>
      </c>
      <c r="G12" s="5">
        <v>15</v>
      </c>
      <c r="H12" s="5">
        <v>38</v>
      </c>
      <c r="I12" s="5">
        <v>16</v>
      </c>
      <c r="J12" s="5">
        <v>17246</v>
      </c>
      <c r="K12" s="5">
        <v>7488</v>
      </c>
      <c r="L12" s="5">
        <v>5678</v>
      </c>
      <c r="M12" s="5">
        <v>50957.387000000002</v>
      </c>
      <c r="N12" s="5">
        <v>29456.983</v>
      </c>
    </row>
    <row r="13" spans="2:14" ht="16.5" thickTop="1" thickBot="1" x14ac:dyDescent="0.3">
      <c r="B13" s="4">
        <v>6</v>
      </c>
      <c r="C13" s="4" t="s">
        <v>16</v>
      </c>
      <c r="D13" s="5">
        <v>75</v>
      </c>
      <c r="E13" s="5">
        <v>73</v>
      </c>
      <c r="F13" s="5">
        <v>2</v>
      </c>
      <c r="G13" s="5">
        <v>10</v>
      </c>
      <c r="H13" s="5">
        <v>36</v>
      </c>
      <c r="I13" s="5">
        <v>15</v>
      </c>
      <c r="J13" s="5">
        <v>20461</v>
      </c>
      <c r="K13" s="5">
        <v>8812</v>
      </c>
      <c r="L13" s="5">
        <v>5560</v>
      </c>
      <c r="M13" s="5">
        <v>9182.2800000000007</v>
      </c>
      <c r="N13" s="5">
        <v>11783</v>
      </c>
    </row>
    <row r="14" spans="2:14" ht="16.5" thickTop="1" thickBot="1" x14ac:dyDescent="0.3">
      <c r="B14" s="4">
        <v>7</v>
      </c>
      <c r="C14" s="4" t="s">
        <v>17</v>
      </c>
      <c r="D14" s="5">
        <v>89</v>
      </c>
      <c r="E14" s="5">
        <v>110</v>
      </c>
      <c r="F14" s="5">
        <v>2</v>
      </c>
      <c r="G14" s="5">
        <v>10</v>
      </c>
      <c r="H14" s="5">
        <v>39</v>
      </c>
      <c r="I14" s="5">
        <v>11</v>
      </c>
      <c r="J14" s="5">
        <v>32923</v>
      </c>
      <c r="K14" s="5">
        <v>11875</v>
      </c>
      <c r="L14" s="5">
        <v>5007</v>
      </c>
      <c r="M14" s="5">
        <v>44023.733</v>
      </c>
      <c r="N14" s="5">
        <v>34530.5</v>
      </c>
    </row>
    <row r="15" spans="2:14" ht="16.5" thickTop="1" thickBot="1" x14ac:dyDescent="0.3">
      <c r="B15" s="4">
        <v>8</v>
      </c>
      <c r="C15" s="4" t="s">
        <v>18</v>
      </c>
      <c r="D15" s="5">
        <v>100</v>
      </c>
      <c r="E15" s="5">
        <v>140</v>
      </c>
      <c r="F15" s="5">
        <v>4</v>
      </c>
      <c r="G15" s="5">
        <v>15</v>
      </c>
      <c r="H15" s="5">
        <v>40</v>
      </c>
      <c r="I15" s="5">
        <v>14</v>
      </c>
      <c r="J15" s="5">
        <v>152222</v>
      </c>
      <c r="K15" s="5">
        <v>42863</v>
      </c>
      <c r="L15" s="5">
        <v>4778</v>
      </c>
      <c r="M15" s="5">
        <v>43820.328999999998</v>
      </c>
      <c r="N15" s="5">
        <v>6233</v>
      </c>
    </row>
    <row r="16" spans="2:14" ht="16.5" thickTop="1" thickBot="1" x14ac:dyDescent="0.3">
      <c r="B16" s="4">
        <v>9</v>
      </c>
      <c r="C16" s="4" t="s">
        <v>19</v>
      </c>
      <c r="D16" s="5">
        <v>62</v>
      </c>
      <c r="E16" s="5">
        <v>81</v>
      </c>
      <c r="F16" s="5">
        <v>2</v>
      </c>
      <c r="G16" s="5">
        <v>12</v>
      </c>
      <c r="H16" s="5">
        <v>30</v>
      </c>
      <c r="I16" s="5">
        <v>13</v>
      </c>
      <c r="J16" s="5">
        <v>51857</v>
      </c>
      <c r="K16" s="5">
        <v>16002</v>
      </c>
      <c r="L16" s="5">
        <v>4701</v>
      </c>
      <c r="M16" s="5">
        <v>34249.434000000001</v>
      </c>
      <c r="N16" s="5">
        <v>22343</v>
      </c>
    </row>
    <row r="17" spans="2:14" ht="16.5" thickTop="1" thickBot="1" x14ac:dyDescent="0.3">
      <c r="B17" s="4">
        <v>10</v>
      </c>
      <c r="C17" s="4" t="s">
        <v>20</v>
      </c>
      <c r="D17" s="5">
        <v>21</v>
      </c>
      <c r="E17" s="5">
        <v>73</v>
      </c>
      <c r="F17" s="5">
        <v>7</v>
      </c>
      <c r="G17" s="5">
        <v>13</v>
      </c>
      <c r="H17" s="5">
        <v>51</v>
      </c>
      <c r="I17" s="5">
        <v>11</v>
      </c>
      <c r="J17" s="5">
        <v>22155</v>
      </c>
      <c r="K17" s="5">
        <v>8451</v>
      </c>
      <c r="L17" s="5">
        <v>5119</v>
      </c>
      <c r="M17" s="5">
        <v>26626.434000000001</v>
      </c>
      <c r="N17" s="5">
        <v>28427.97</v>
      </c>
    </row>
    <row r="18" spans="2:14" ht="16.5" thickTop="1" thickBot="1" x14ac:dyDescent="0.3">
      <c r="B18" s="4">
        <v>11</v>
      </c>
      <c r="C18" s="4" t="s">
        <v>21</v>
      </c>
      <c r="D18" s="5">
        <v>4</v>
      </c>
      <c r="E18" s="5">
        <v>72</v>
      </c>
      <c r="F18" s="5">
        <v>0</v>
      </c>
      <c r="G18" s="5">
        <v>12</v>
      </c>
      <c r="H18" s="5">
        <v>35</v>
      </c>
      <c r="I18" s="5">
        <v>11</v>
      </c>
      <c r="J18" s="5">
        <v>15205</v>
      </c>
      <c r="K18" s="5">
        <v>6724</v>
      </c>
      <c r="L18" s="5">
        <v>6724</v>
      </c>
      <c r="M18" s="5">
        <v>62001.538999999997</v>
      </c>
      <c r="N18" s="5">
        <v>21299.05</v>
      </c>
    </row>
    <row r="19" spans="2:14" ht="16.5" thickTop="1" thickBot="1" x14ac:dyDescent="0.3">
      <c r="B19" s="4">
        <v>12</v>
      </c>
      <c r="C19" s="4" t="s">
        <v>22</v>
      </c>
      <c r="D19" s="5">
        <v>1</v>
      </c>
      <c r="E19" s="5">
        <v>85</v>
      </c>
      <c r="F19" s="5">
        <v>0</v>
      </c>
      <c r="G19" s="5">
        <v>16</v>
      </c>
      <c r="H19" s="5">
        <v>38</v>
      </c>
      <c r="I19" s="5">
        <v>7</v>
      </c>
      <c r="J19" s="5">
        <v>15183</v>
      </c>
      <c r="K19" s="5">
        <v>5044</v>
      </c>
      <c r="L19" s="5">
        <v>5044</v>
      </c>
      <c r="M19" s="5">
        <v>22122.018</v>
      </c>
      <c r="N19" s="5">
        <v>28743.599999999999</v>
      </c>
    </row>
    <row r="20" spans="2:14" ht="16.5" thickTop="1" thickBot="1" x14ac:dyDescent="0.3">
      <c r="B20" s="1"/>
      <c r="C20" s="2" t="s">
        <v>23</v>
      </c>
      <c r="D20" s="2">
        <f t="shared" ref="D20:N20" si="0">SUM(D8:D19)</f>
        <v>401</v>
      </c>
      <c r="E20" s="2">
        <f t="shared" si="0"/>
        <v>1000</v>
      </c>
      <c r="F20" s="2">
        <f t="shared" si="0"/>
        <v>22</v>
      </c>
      <c r="G20" s="2">
        <f t="shared" si="0"/>
        <v>157</v>
      </c>
      <c r="H20" s="2">
        <f t="shared" si="0"/>
        <v>470</v>
      </c>
      <c r="I20" s="2">
        <f t="shared" si="0"/>
        <v>147</v>
      </c>
      <c r="J20" s="2">
        <f t="shared" si="0"/>
        <v>414390</v>
      </c>
      <c r="K20" s="2">
        <f t="shared" si="0"/>
        <v>139954</v>
      </c>
      <c r="L20" s="2">
        <f t="shared" si="0"/>
        <v>58667</v>
      </c>
      <c r="M20" s="2">
        <f t="shared" si="0"/>
        <v>476518.33999999991</v>
      </c>
      <c r="N20" s="2">
        <f t="shared" si="0"/>
        <v>290507.53700000001</v>
      </c>
    </row>
    <row r="21" spans="2:14" ht="15.75" thickTop="1" x14ac:dyDescent="0.25"/>
    <row r="24" spans="2:14" ht="18.75" x14ac:dyDescent="0.3">
      <c r="I24" s="6" t="s">
        <v>26</v>
      </c>
      <c r="J24" s="6"/>
    </row>
    <row r="25" spans="2:14" x14ac:dyDescent="0.25">
      <c r="I25" s="7" t="s">
        <v>27</v>
      </c>
      <c r="J25" s="7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Hyrje 2023</vt:lpstr>
      <vt:lpstr>Dalje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LRIT 2</dc:creator>
  <cp:lastModifiedBy>Serjan Hasa</cp:lastModifiedBy>
  <dcterms:created xsi:type="dcterms:W3CDTF">2024-01-11T18:14:07Z</dcterms:created>
  <dcterms:modified xsi:type="dcterms:W3CDTF">2025-10-03T10:40:54Z</dcterms:modified>
</cp:coreProperties>
</file>