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7545"/>
  </bookViews>
  <sheets>
    <sheet name="TOTALI" sheetId="1" r:id="rId1"/>
    <sheet name="JANAR" sheetId="2" r:id="rId2"/>
    <sheet name="SHKURT" sheetId="3" r:id="rId3"/>
    <sheet name="MARS" sheetId="4" r:id="rId4"/>
    <sheet name="PRILL" sheetId="5" r:id="rId5"/>
    <sheet name="MAJ" sheetId="6" r:id="rId6"/>
    <sheet name="QERSHOR" sheetId="7" r:id="rId7"/>
    <sheet name="KORRIK" sheetId="8" r:id="rId8"/>
    <sheet name="GUSHT" sheetId="9" r:id="rId9"/>
    <sheet name="SHTATOR" sheetId="10" r:id="rId10"/>
    <sheet name="TETOR" sheetId="11" r:id="rId11"/>
    <sheet name="NENTOR" sheetId="12" r:id="rId12"/>
    <sheet name="DHJETOR" sheetId="13" r:id="rId13"/>
  </sheets>
  <calcPr calcId="152511"/>
  <extLst>
    <ext uri="GoogleSheetsCustomDataVersion2">
      <go:sheetsCustomData xmlns:go="http://customooxmlschemas.google.com/" r:id="rId17" roundtripDataChecksum="zWypyOjSCPrYwrawxTxSnbMhp1uZFIV1Ghwknb+wBh0="/>
    </ext>
  </extLst>
</workbook>
</file>

<file path=xl/calcChain.xml><?xml version="1.0" encoding="utf-8"?>
<calcChain xmlns="http://schemas.openxmlformats.org/spreadsheetml/2006/main">
  <c r="K37" i="13" l="1"/>
  <c r="K36" i="13"/>
  <c r="K35" i="13"/>
  <c r="K34" i="13"/>
  <c r="K33" i="13"/>
  <c r="K37" i="12"/>
  <c r="K36" i="12"/>
  <c r="K35" i="12"/>
  <c r="K34" i="12"/>
  <c r="M6" i="1" s="1"/>
  <c r="K33" i="12"/>
  <c r="K37" i="11"/>
  <c r="K36" i="11"/>
  <c r="K35" i="11"/>
  <c r="K34" i="11"/>
  <c r="K33" i="11"/>
  <c r="K37" i="10"/>
  <c r="K5" i="1" s="1"/>
  <c r="K36" i="10"/>
  <c r="K35" i="10"/>
  <c r="K34" i="10"/>
  <c r="K6" i="1" s="1"/>
  <c r="K33" i="10"/>
  <c r="K37" i="9"/>
  <c r="J5" i="1" s="1"/>
  <c r="K36" i="9"/>
  <c r="J8" i="1" s="1"/>
  <c r="K35" i="9"/>
  <c r="J7" i="1" s="1"/>
  <c r="K34" i="9"/>
  <c r="J6" i="1" s="1"/>
  <c r="K33" i="9"/>
  <c r="K37" i="8"/>
  <c r="K36" i="8"/>
  <c r="K35" i="8"/>
  <c r="I7" i="1" s="1"/>
  <c r="K34" i="8"/>
  <c r="I6" i="1" s="1"/>
  <c r="K33" i="8"/>
  <c r="K37" i="7"/>
  <c r="H5" i="1" s="1"/>
  <c r="K36" i="7"/>
  <c r="H8" i="1" s="1"/>
  <c r="K35" i="7"/>
  <c r="H7" i="1" s="1"/>
  <c r="K34" i="7"/>
  <c r="H6" i="1" s="1"/>
  <c r="K33" i="7"/>
  <c r="H9" i="1" s="1"/>
  <c r="K37" i="6"/>
  <c r="K36" i="6"/>
  <c r="K35" i="6"/>
  <c r="K34" i="6"/>
  <c r="K33" i="6"/>
  <c r="G9" i="1" s="1"/>
  <c r="K37" i="5"/>
  <c r="K36" i="5"/>
  <c r="F8" i="1" s="1"/>
  <c r="K35" i="5"/>
  <c r="F7" i="1" s="1"/>
  <c r="K34" i="5"/>
  <c r="F6" i="1" s="1"/>
  <c r="K33" i="5"/>
  <c r="K37" i="4"/>
  <c r="E5" i="1" s="1"/>
  <c r="O5" i="1" s="1"/>
  <c r="K36" i="4"/>
  <c r="E8" i="1" s="1"/>
  <c r="K35" i="4"/>
  <c r="K34" i="4"/>
  <c r="K33" i="4"/>
  <c r="K37" i="3"/>
  <c r="K36" i="3"/>
  <c r="K35" i="3"/>
  <c r="K34" i="3"/>
  <c r="K33" i="3"/>
  <c r="D9" i="1" s="1"/>
  <c r="K37" i="2"/>
  <c r="K36" i="2"/>
  <c r="C8" i="1" s="1"/>
  <c r="K35" i="2"/>
  <c r="C7" i="1" s="1"/>
  <c r="K34" i="2"/>
  <c r="K33" i="2"/>
  <c r="O14" i="1"/>
  <c r="O13" i="1"/>
  <c r="O12" i="1"/>
  <c r="O11" i="1"/>
  <c r="O10" i="1"/>
  <c r="N9" i="1"/>
  <c r="M9" i="1"/>
  <c r="L9" i="1"/>
  <c r="K9" i="1"/>
  <c r="J9" i="1"/>
  <c r="I9" i="1"/>
  <c r="F9" i="1"/>
  <c r="E9" i="1"/>
  <c r="C9" i="1"/>
  <c r="N8" i="1"/>
  <c r="M8" i="1"/>
  <c r="L8" i="1"/>
  <c r="K8" i="1"/>
  <c r="I8" i="1"/>
  <c r="G8" i="1"/>
  <c r="D8" i="1"/>
  <c r="N7" i="1"/>
  <c r="M7" i="1"/>
  <c r="L7" i="1"/>
  <c r="K7" i="1"/>
  <c r="G7" i="1"/>
  <c r="E7" i="1"/>
  <c r="D7" i="1"/>
  <c r="N6" i="1"/>
  <c r="L6" i="1"/>
  <c r="G6" i="1"/>
  <c r="E6" i="1"/>
  <c r="D6" i="1"/>
  <c r="C6" i="1"/>
  <c r="N5" i="1"/>
  <c r="M5" i="1"/>
  <c r="L5" i="1"/>
  <c r="I5" i="1"/>
  <c r="G5" i="1"/>
  <c r="F5" i="1"/>
  <c r="D5" i="1"/>
  <c r="C5" i="1"/>
  <c r="O6" i="1" l="1"/>
  <c r="O8" i="1"/>
  <c r="O7" i="1"/>
  <c r="O9" i="1"/>
</calcChain>
</file>

<file path=xl/sharedStrings.xml><?xml version="1.0" encoding="utf-8"?>
<sst xmlns="http://schemas.openxmlformats.org/spreadsheetml/2006/main" count="493" uniqueCount="138">
  <si>
    <t>TABELA PERMBLEDHESE VJETORE 2023 PER ANIJET PASAGJERE QE PREKIN PORTET SHQIPETARE ME FLAMUR TE HUAJ</t>
  </si>
  <si>
    <t>Nr</t>
  </si>
  <si>
    <t>TE DHENAT</t>
  </si>
  <si>
    <t>JANAR</t>
  </si>
  <si>
    <t>SHKURT</t>
  </si>
  <si>
    <t>MARS</t>
  </si>
  <si>
    <t>PRILL</t>
  </si>
  <si>
    <t xml:space="preserve">MAJ </t>
  </si>
  <si>
    <t>QERSHOR</t>
  </si>
  <si>
    <t>KORRIK</t>
  </si>
  <si>
    <t>GUSHT</t>
  </si>
  <si>
    <t>SHTATOR</t>
  </si>
  <si>
    <t>TETOR</t>
  </si>
  <si>
    <t>NENTOR</t>
  </si>
  <si>
    <t>DHJETOR</t>
  </si>
  <si>
    <t>TOTALI</t>
  </si>
  <si>
    <t>INSPEKTUAR</t>
  </si>
  <si>
    <t>HIGH RISK</t>
  </si>
  <si>
    <t>STANDART.RISK</t>
  </si>
  <si>
    <t>LOW.RISK</t>
  </si>
  <si>
    <t>NR MANGESIVE</t>
  </si>
  <si>
    <t xml:space="preserve">NR </t>
  </si>
  <si>
    <t>DATA</t>
  </si>
  <si>
    <t>EMRI I ANIJES</t>
  </si>
  <si>
    <t>LINJE</t>
  </si>
  <si>
    <t>IMO</t>
  </si>
  <si>
    <t>TIPI I ANIJES</t>
  </si>
  <si>
    <t>VITI  PRODHIMIT</t>
  </si>
  <si>
    <t>FLAMURI</t>
  </si>
  <si>
    <t>NIVELI I RISKUT</t>
  </si>
  <si>
    <t>PORTI I INSPEKTIMIT</t>
  </si>
  <si>
    <t>NR. MANGESIVE</t>
  </si>
  <si>
    <t>LLOJI I MASЁS</t>
  </si>
  <si>
    <t>PSC FUNDIT PARIS</t>
  </si>
  <si>
    <t xml:space="preserve"> INSPEKTOR</t>
  </si>
  <si>
    <t>TOTALI MANGESIVE</t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</si>
  <si>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FF0000"/>
        <rFont val="Times New Roman"/>
      </rPr>
      <t>H.R</t>
    </r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</si>
  <si>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00B050"/>
        <rFont val="Times New Roman"/>
      </rPr>
      <t>S.R</t>
    </r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</si>
  <si>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0070C0"/>
        <rFont val="Times New Roman"/>
      </rPr>
      <t>L.R</t>
    </r>
  </si>
  <si>
    <t>TOTAL INSPEKTUAR</t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</si>
  <si>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FF0000"/>
        <rFont val="Times New Roman"/>
      </rPr>
      <t>H.R</t>
    </r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</si>
  <si>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00B050"/>
        <rFont val="Times New Roman"/>
      </rPr>
      <t>S.R</t>
    </r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</si>
  <si>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0070C0"/>
        <rFont val="Times New Roman"/>
      </rPr>
      <t>L.R</t>
    </r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</si>
  <si>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FF0000"/>
        <rFont val="Times New Roman"/>
      </rPr>
      <t>H.R</t>
    </r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</si>
  <si>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00B050"/>
        <rFont val="Times New Roman"/>
      </rPr>
      <t>S.R</t>
    </r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</si>
  <si>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0070C0"/>
        <rFont val="Times New Roman"/>
      </rPr>
      <t>L.R</t>
    </r>
  </si>
  <si>
    <t>04.04.2023</t>
  </si>
  <si>
    <t>EUROPEAN STAR</t>
  </si>
  <si>
    <t>PO</t>
  </si>
  <si>
    <t>Ro-Ro Pax</t>
  </si>
  <si>
    <t>PANAMA</t>
  </si>
  <si>
    <t>S.R</t>
  </si>
  <si>
    <t>VLORE</t>
  </si>
  <si>
    <t>LIRE</t>
  </si>
  <si>
    <t>29.03.2023</t>
  </si>
  <si>
    <t>K.S/Sh.B/A.K</t>
  </si>
  <si>
    <t>23.04.2023</t>
  </si>
  <si>
    <t>AF FRANCESCA</t>
  </si>
  <si>
    <t>ITALY</t>
  </si>
  <si>
    <t>DURRES</t>
  </si>
  <si>
    <t>22.04.2023</t>
  </si>
  <si>
    <t>K.Sali/B.Veli</t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</si>
  <si>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FF0000"/>
        <rFont val="Times New Roman"/>
      </rPr>
      <t>H.R</t>
    </r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</si>
  <si>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00B050"/>
        <rFont val="Times New Roman"/>
      </rPr>
      <t>S.R</t>
    </r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</si>
  <si>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0070C0"/>
        <rFont val="Times New Roman"/>
      </rPr>
      <t>L.R</t>
    </r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</si>
  <si>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FF0000"/>
        <rFont val="Times New Roman"/>
      </rPr>
      <t>H.R</t>
    </r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</si>
  <si>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00B050"/>
        <rFont val="Times New Roman"/>
      </rPr>
      <t>S.R</t>
    </r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</si>
  <si>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0070C0"/>
        <rFont val="Times New Roman"/>
      </rPr>
      <t>L.R</t>
    </r>
  </si>
  <si>
    <t>05.06.2023</t>
  </si>
  <si>
    <t>AF MARINA</t>
  </si>
  <si>
    <t>JO</t>
  </si>
  <si>
    <t>RO-RO PAX</t>
  </si>
  <si>
    <t>K.Sali/Sh.Basha</t>
  </si>
  <si>
    <t>07.06.2023</t>
  </si>
  <si>
    <t>FB RIGEL II (Z.Linje)</t>
  </si>
  <si>
    <t>CYPRUS</t>
  </si>
  <si>
    <t>AF CLAUDIA</t>
  </si>
  <si>
    <t>K.Hysko/B.Veli</t>
  </si>
  <si>
    <t>RIGEL II</t>
  </si>
  <si>
    <t>12.06.2023</t>
  </si>
  <si>
    <t>16.06.2023</t>
  </si>
  <si>
    <t>IONIAN STAR</t>
  </si>
  <si>
    <t>22.06.2023</t>
  </si>
  <si>
    <t>RIGEL III</t>
  </si>
  <si>
    <t>29.06.2023</t>
  </si>
  <si>
    <t>GNV AZZURRA (Z.Linje)</t>
  </si>
  <si>
    <t>K.Sali/B.VELI</t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</si>
  <si>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FF0000"/>
        <rFont val="Times New Roman"/>
      </rPr>
      <t>H.R</t>
    </r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</si>
  <si>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00B050"/>
        <rFont val="Times New Roman"/>
      </rPr>
      <t>S.R</t>
    </r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</si>
  <si>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0070C0"/>
        <rFont val="Times New Roman"/>
      </rPr>
      <t>L.R</t>
    </r>
  </si>
  <si>
    <t>10.07.2023</t>
  </si>
  <si>
    <t>PRINCE</t>
  </si>
  <si>
    <t>Ro-Ro-Pax</t>
  </si>
  <si>
    <t>K.SALI/B.VELI</t>
  </si>
  <si>
    <t>19.07.2023</t>
  </si>
  <si>
    <t>EUROPEAN STAR(shtese linje)</t>
  </si>
  <si>
    <t>K.SALI/SH.BASHA</t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</si>
  <si>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FF0000"/>
        <rFont val="Times New Roman"/>
      </rPr>
      <t>H.R</t>
    </r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</si>
  <si>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00B050"/>
        <rFont val="Times New Roman"/>
      </rPr>
      <t>S.R</t>
    </r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</si>
  <si>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0070C0"/>
        <rFont val="Times New Roman"/>
      </rPr>
      <t>L.R</t>
    </r>
  </si>
  <si>
    <t>17.08.2023</t>
  </si>
  <si>
    <t>CAMOMILLA</t>
  </si>
  <si>
    <t>IT</t>
  </si>
  <si>
    <t>K.S/B.V/A.K</t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</si>
  <si>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FF0000"/>
        <rFont val="Times New Roman"/>
      </rPr>
      <t>H.R</t>
    </r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</si>
  <si>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00B050"/>
        <rFont val="Times New Roman"/>
      </rPr>
      <t>S.R</t>
    </r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</si>
  <si>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0070C0"/>
        <rFont val="Times New Roman"/>
      </rPr>
      <t>L.R</t>
    </r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</si>
  <si>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FF0000"/>
        <rFont val="Times New Roman"/>
      </rPr>
      <t>H.R</t>
    </r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</si>
  <si>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00B050"/>
        <rFont val="Times New Roman"/>
      </rPr>
      <t>S.R</t>
    </r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</si>
  <si>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0070C0"/>
        <rFont val="Times New Roman"/>
      </rPr>
      <t>L.R</t>
    </r>
  </si>
  <si>
    <t>17.10.2023</t>
  </si>
  <si>
    <t>RIGEL VII</t>
  </si>
  <si>
    <t>CY</t>
  </si>
  <si>
    <t>K.H/SH.B/B.V</t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</si>
  <si>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FF0000"/>
        <rFont val="Times New Roman"/>
      </rPr>
      <t>H.R</t>
    </r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</si>
  <si>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00B050"/>
        <rFont val="Times New Roman"/>
      </rPr>
      <t>S.R</t>
    </r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</si>
  <si>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0070C0"/>
        <rFont val="Times New Roman"/>
      </rPr>
      <t>L.R</t>
    </r>
  </si>
  <si>
    <t>21..11.2023</t>
  </si>
  <si>
    <t>SH.B/K.H/B.V</t>
  </si>
  <si>
    <t>22.11.2023</t>
  </si>
  <si>
    <t>23.11.2023</t>
  </si>
  <si>
    <t>PA</t>
  </si>
  <si>
    <t>24.11.2023</t>
  </si>
  <si>
    <t>GNV BLU</t>
  </si>
  <si>
    <t>30.11.2023</t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</si>
  <si>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FF0000"/>
        <rFont val="Times New Roman"/>
      </rPr>
      <t>H.R</t>
    </r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</si>
  <si>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00B050"/>
        <rFont val="Times New Roman"/>
      </rPr>
      <t>S.R</t>
    </r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</si>
  <si>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0070C0"/>
        <rFont val="Times New Roman"/>
      </rPr>
      <t>L.R</t>
    </r>
  </si>
  <si>
    <t>01.12.2023</t>
  </si>
  <si>
    <t>03.12.2023</t>
  </si>
  <si>
    <t>AF MIA</t>
  </si>
  <si>
    <t>13.12.2023</t>
  </si>
  <si>
    <t>F/B RIGEL II</t>
  </si>
  <si>
    <t>26.12.2023</t>
  </si>
  <si>
    <t>K.S/K.H/A.K</t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</si>
  <si>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FF0000"/>
        <rFont val="Times New Roman"/>
      </rPr>
      <t>H.R</t>
    </r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</si>
  <si>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00B050"/>
        <rFont val="Times New Roman"/>
      </rPr>
      <t>S.R</t>
    </r>
  </si>
  <si>
    <r>
      <rPr>
        <b/>
        <sz val="10"/>
        <color theme="1"/>
        <rFont val="Times New Roman"/>
      </rPr>
      <t xml:space="preserve">TOTALI </t>
    </r>
    <r>
      <rPr>
        <b/>
        <sz val="10"/>
        <color rgb="FF0070C0"/>
        <rFont val="Times New Roman"/>
      </rPr>
      <t>L.R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</si>
</sst>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0"/>
      <color theme="1"/>
      <name val="Times New Roman"/>
    </font>
    <font>
      <sz val="11"/>
      <color theme="1"/>
      <name val="Calibri"/>
    </font>
    <font>
      <b/>
      <sz val="10"/>
      <color rgb="FF244061"/>
      <name val="Times New Roman"/>
    </font>
    <font>
      <b/>
      <sz val="10"/>
      <color theme="1"/>
      <name val="Calibri"/>
    </font>
    <font>
      <b/>
      <sz val="10"/>
      <color theme="1"/>
      <name val="Times New Roman"/>
    </font>
    <font>
      <b/>
      <sz val="11"/>
      <color theme="1"/>
      <name val="Calibri"/>
    </font>
    <font>
      <b/>
      <sz val="9"/>
      <color theme="1"/>
      <name val="Times New Roman"/>
    </font>
    <font>
      <b/>
      <sz val="9"/>
      <color rgb="FF000000"/>
      <name val="Times New Roman"/>
    </font>
    <font>
      <sz val="10"/>
      <color rgb="FF000000"/>
      <name val="Times New Roman"/>
    </font>
    <font>
      <b/>
      <sz val="10"/>
      <color rgb="FFFF0000"/>
      <name val="Times New Roman"/>
    </font>
    <font>
      <b/>
      <sz val="10"/>
      <color rgb="FF00B050"/>
      <name val="Times New Roman"/>
    </font>
    <font>
      <b/>
      <sz val="10"/>
      <color rgb="FF0070C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</fills>
  <borders count="3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1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2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left"/>
    </xf>
    <xf numFmtId="0" fontId="1" fillId="0" borderId="30" xfId="0" applyFont="1" applyBorder="1" applyAlignment="1">
      <alignment horizontal="left"/>
    </xf>
    <xf numFmtId="0" fontId="5" fillId="2" borderId="31" xfId="0" applyFont="1" applyFill="1" applyBorder="1" applyAlignment="1">
      <alignment horizontal="left"/>
    </xf>
    <xf numFmtId="0" fontId="5" fillId="2" borderId="32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right"/>
    </xf>
    <xf numFmtId="0" fontId="5" fillId="2" borderId="32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right"/>
    </xf>
    <xf numFmtId="0" fontId="1" fillId="0" borderId="0" xfId="0" applyFont="1"/>
    <xf numFmtId="0" fontId="1" fillId="0" borderId="2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Z1000"/>
  <sheetViews>
    <sheetView tabSelected="1" workbookViewId="0"/>
  </sheetViews>
  <sheetFormatPr defaultColWidth="14.42578125" defaultRowHeight="15" customHeight="1" x14ac:dyDescent="0.25"/>
  <cols>
    <col min="1" max="1" width="2.85546875" customWidth="1"/>
    <col min="2" max="2" width="16.140625" customWidth="1"/>
    <col min="3" max="4" width="9.5703125" customWidth="1"/>
    <col min="5" max="7" width="9.140625" customWidth="1"/>
    <col min="8" max="8" width="9.5703125" customWidth="1"/>
    <col min="9" max="15" width="9.140625" customWidth="1"/>
    <col min="16" max="26" width="8.7109375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5">
      <c r="A3" s="1"/>
      <c r="B3" s="1"/>
      <c r="C3" s="3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1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6" t="s">
        <v>15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9.5" customHeight="1" x14ac:dyDescent="0.25">
      <c r="A5" s="8">
        <v>1</v>
      </c>
      <c r="B5" s="9" t="s">
        <v>16</v>
      </c>
      <c r="C5" s="10">
        <f>JANAR!K37</f>
        <v>0</v>
      </c>
      <c r="D5" s="11">
        <f>SHKURT!K37</f>
        <v>0</v>
      </c>
      <c r="E5" s="11">
        <f>MARS!K37</f>
        <v>0</v>
      </c>
      <c r="F5" s="11">
        <f>PRILL!K37</f>
        <v>2</v>
      </c>
      <c r="G5" s="11">
        <f>MAJ!K37</f>
        <v>0</v>
      </c>
      <c r="H5" s="11">
        <f>QERSHOR!K37</f>
        <v>8</v>
      </c>
      <c r="I5" s="11">
        <f>KORRIK!K37</f>
        <v>2</v>
      </c>
      <c r="J5" s="11">
        <f>GUSHT!K37</f>
        <v>1</v>
      </c>
      <c r="K5" s="11">
        <f>SHTATOR!K37</f>
        <v>0</v>
      </c>
      <c r="L5" s="11">
        <f>TETOR!K37</f>
        <v>1</v>
      </c>
      <c r="M5" s="11">
        <f>NENTOR!K37</f>
        <v>5</v>
      </c>
      <c r="N5" s="11">
        <f>DHJETOR!K37</f>
        <v>4</v>
      </c>
      <c r="O5" s="12">
        <f t="shared" ref="O5:O14" si="0">SUM(C5:N5)</f>
        <v>23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 x14ac:dyDescent="0.25">
      <c r="A6" s="8">
        <v>2</v>
      </c>
      <c r="B6" s="13" t="s">
        <v>17</v>
      </c>
      <c r="C6" s="14">
        <f>JANAR!K34</f>
        <v>0</v>
      </c>
      <c r="D6" s="14">
        <f>SHKURT!K34</f>
        <v>0</v>
      </c>
      <c r="E6" s="14">
        <f>MARS!K34</f>
        <v>0</v>
      </c>
      <c r="F6" s="14">
        <f>PRILL!K34</f>
        <v>0</v>
      </c>
      <c r="G6" s="14">
        <f>MAJ!K34</f>
        <v>0</v>
      </c>
      <c r="H6" s="14">
        <f>QERSHOR!K34</f>
        <v>0</v>
      </c>
      <c r="I6" s="14">
        <f>KORRIK!K34</f>
        <v>0</v>
      </c>
      <c r="J6" s="14">
        <f>GUSHT!K34</f>
        <v>0</v>
      </c>
      <c r="K6" s="14">
        <f>SHTATOR!K34</f>
        <v>0</v>
      </c>
      <c r="L6" s="14">
        <f>TETOR!K34</f>
        <v>0</v>
      </c>
      <c r="M6" s="14">
        <f>NENTOR!K34</f>
        <v>0</v>
      </c>
      <c r="N6" s="14">
        <f>DHJETOR!K34</f>
        <v>0</v>
      </c>
      <c r="O6" s="15">
        <f t="shared" si="0"/>
        <v>0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25">
      <c r="A7" s="8">
        <v>3</v>
      </c>
      <c r="B7" s="13" t="s">
        <v>18</v>
      </c>
      <c r="C7" s="14">
        <f>JANAR!K35</f>
        <v>0</v>
      </c>
      <c r="D7" s="14">
        <f>SHKURT!K35</f>
        <v>0</v>
      </c>
      <c r="E7" s="14">
        <f>MARS!K35</f>
        <v>0</v>
      </c>
      <c r="F7" s="14">
        <f>PRILL!K35</f>
        <v>2</v>
      </c>
      <c r="G7" s="14">
        <f>MAJ!K35</f>
        <v>0</v>
      </c>
      <c r="H7" s="14">
        <f>QERSHOR!K35</f>
        <v>8</v>
      </c>
      <c r="I7" s="14">
        <f>KORRIK!K35</f>
        <v>2</v>
      </c>
      <c r="J7" s="14">
        <f>GUSHT!K35</f>
        <v>1</v>
      </c>
      <c r="K7" s="14">
        <f>SHTATOR!K35</f>
        <v>0</v>
      </c>
      <c r="L7" s="14">
        <f>TETOR!K35</f>
        <v>1</v>
      </c>
      <c r="M7" s="14">
        <f>NENTOR!K35</f>
        <v>5</v>
      </c>
      <c r="N7" s="14">
        <f>DHJETOR!K35</f>
        <v>4</v>
      </c>
      <c r="O7" s="15">
        <f t="shared" si="0"/>
        <v>23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 x14ac:dyDescent="0.25">
      <c r="A8" s="8">
        <v>4</v>
      </c>
      <c r="B8" s="13" t="s">
        <v>19</v>
      </c>
      <c r="C8" s="14">
        <f>JANAR!K36</f>
        <v>0</v>
      </c>
      <c r="D8" s="14">
        <f>SHKURT!K36</f>
        <v>0</v>
      </c>
      <c r="E8" s="14">
        <f>MARS!K36</f>
        <v>0</v>
      </c>
      <c r="F8" s="14">
        <f>PRILL!K36</f>
        <v>0</v>
      </c>
      <c r="G8" s="14">
        <f>MAJ!K36</f>
        <v>0</v>
      </c>
      <c r="H8" s="14">
        <f>QERSHOR!K36</f>
        <v>0</v>
      </c>
      <c r="I8" s="14">
        <f>KORRIK!K36</f>
        <v>0</v>
      </c>
      <c r="J8" s="14">
        <f>GUSHT!K36</f>
        <v>0</v>
      </c>
      <c r="K8" s="14">
        <f>SHTATOR!K36</f>
        <v>0</v>
      </c>
      <c r="L8" s="14">
        <f>TETOR!K36</f>
        <v>0</v>
      </c>
      <c r="M8" s="14">
        <f>NENTOR!K36</f>
        <v>0</v>
      </c>
      <c r="N8" s="14">
        <f>DHJETOR!K36</f>
        <v>0</v>
      </c>
      <c r="O8" s="15">
        <f t="shared" si="0"/>
        <v>0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25">
      <c r="A9" s="8">
        <v>5</v>
      </c>
      <c r="B9" s="13" t="s">
        <v>20</v>
      </c>
      <c r="C9" s="14">
        <f>JANAR!K33</f>
        <v>0</v>
      </c>
      <c r="D9" s="14">
        <f>SHKURT!K33</f>
        <v>0</v>
      </c>
      <c r="E9" s="14">
        <f>MARS!K33</f>
        <v>0</v>
      </c>
      <c r="F9" s="14">
        <f>PRILL!JK33</f>
        <v>0</v>
      </c>
      <c r="G9" s="14">
        <f>MAJ!K33</f>
        <v>0</v>
      </c>
      <c r="H9" s="14">
        <f>QERSHOR!K33</f>
        <v>29</v>
      </c>
      <c r="I9" s="14">
        <f>KORRIK!K33</f>
        <v>11</v>
      </c>
      <c r="J9" s="14">
        <f>GUSHT!K33</f>
        <v>5</v>
      </c>
      <c r="K9" s="14">
        <f>SHTATOR!K33</f>
        <v>0</v>
      </c>
      <c r="L9" s="14">
        <f>TETOR!K33</f>
        <v>2</v>
      </c>
      <c r="M9" s="14">
        <f>NENTOR!K33</f>
        <v>18</v>
      </c>
      <c r="N9" s="14">
        <f>DHJETOR!K33</f>
        <v>14</v>
      </c>
      <c r="O9" s="15">
        <f t="shared" si="0"/>
        <v>79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9.5" customHeight="1" x14ac:dyDescent="0.25">
      <c r="A10" s="8">
        <v>6</v>
      </c>
      <c r="B10" s="16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>
        <f t="shared" si="0"/>
        <v>0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 customHeight="1" x14ac:dyDescent="0.25">
      <c r="A11" s="8">
        <v>7</v>
      </c>
      <c r="B11" s="16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>
        <f t="shared" si="0"/>
        <v>0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.5" customHeight="1" x14ac:dyDescent="0.25">
      <c r="A12" s="8">
        <v>8</v>
      </c>
      <c r="B12" s="16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5">
        <f t="shared" si="0"/>
        <v>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9.5" customHeight="1" x14ac:dyDescent="0.25">
      <c r="A13" s="8">
        <v>9</v>
      </c>
      <c r="B13" s="17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>
        <f t="shared" si="0"/>
        <v>0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 x14ac:dyDescent="0.25">
      <c r="A14" s="8">
        <v>10</v>
      </c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20"/>
      <c r="N14" s="19"/>
      <c r="O14" s="21">
        <f t="shared" si="0"/>
        <v>0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paperSize="9" orientation="landscape"/>
  <headerFooter>
    <oddHeader>&amp;C REPUBLIKA E SHQIPЁRISЁ MINISTRIA E INFRASTRUKTURЁS DHE ENERGJISЁ DREJTORIA E PЁRGJITHSHME DETARE KONTROLLI SHTETЁROR PORTUAL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36C09"/>
  </sheetPr>
  <dimension ref="A2:P985"/>
  <sheetViews>
    <sheetView workbookViewId="0"/>
  </sheetViews>
  <sheetFormatPr defaultColWidth="14.42578125" defaultRowHeight="15" customHeight="1" x14ac:dyDescent="0.25"/>
  <cols>
    <col min="1" max="1" width="3.85546875" customWidth="1"/>
    <col min="2" max="2" width="9.140625" customWidth="1"/>
    <col min="3" max="3" width="31.28515625" customWidth="1"/>
    <col min="4" max="4" width="7.42578125" customWidth="1"/>
    <col min="5" max="5" width="10.85546875" customWidth="1"/>
    <col min="6" max="6" width="21.28515625" customWidth="1"/>
    <col min="7" max="7" width="15.42578125" customWidth="1"/>
    <col min="8" max="8" width="14.7109375" customWidth="1"/>
    <col min="9" max="9" width="15" customWidth="1"/>
    <col min="10" max="10" width="20.28515625" customWidth="1"/>
    <col min="11" max="11" width="17.140625" customWidth="1"/>
    <col min="12" max="12" width="13.85546875" customWidth="1"/>
    <col min="13" max="13" width="28.85546875" customWidth="1"/>
    <col min="14" max="14" width="12.140625" customWidth="1"/>
    <col min="15" max="15" width="22.28515625" customWidth="1"/>
    <col min="16" max="26" width="8.7109375" customWidth="1"/>
  </cols>
  <sheetData>
    <row r="2" spans="1:16" x14ac:dyDescent="0.25">
      <c r="A2" s="22" t="s">
        <v>21</v>
      </c>
      <c r="B2" s="22" t="s">
        <v>22</v>
      </c>
      <c r="C2" s="23" t="s">
        <v>23</v>
      </c>
      <c r="D2" s="23" t="s">
        <v>24</v>
      </c>
      <c r="E2" s="23" t="s">
        <v>25</v>
      </c>
      <c r="F2" s="23" t="s">
        <v>26</v>
      </c>
      <c r="G2" s="23" t="s">
        <v>27</v>
      </c>
      <c r="H2" s="23" t="s">
        <v>28</v>
      </c>
      <c r="I2" s="23" t="s">
        <v>29</v>
      </c>
      <c r="J2" s="23" t="s">
        <v>30</v>
      </c>
      <c r="K2" s="23" t="s">
        <v>31</v>
      </c>
      <c r="L2" s="24" t="s">
        <v>32</v>
      </c>
      <c r="M2" s="23" t="s">
        <v>33</v>
      </c>
      <c r="N2" s="23" t="s">
        <v>16</v>
      </c>
      <c r="O2" s="23" t="s">
        <v>34</v>
      </c>
    </row>
    <row r="3" spans="1:16" x14ac:dyDescent="0.25">
      <c r="A3" s="25">
        <v>1</v>
      </c>
      <c r="B3" s="26"/>
      <c r="C3" s="27"/>
      <c r="D3" s="28"/>
      <c r="E3" s="26"/>
      <c r="F3" s="29"/>
      <c r="G3" s="29"/>
      <c r="H3" s="30"/>
      <c r="I3" s="30"/>
      <c r="J3" s="29"/>
      <c r="K3" s="30"/>
      <c r="L3" s="31"/>
      <c r="M3" s="32"/>
      <c r="N3" s="28"/>
      <c r="O3" s="33"/>
    </row>
    <row r="4" spans="1:16" x14ac:dyDescent="0.25">
      <c r="A4" s="34">
        <v>2</v>
      </c>
      <c r="B4" s="14"/>
      <c r="C4" s="35"/>
      <c r="D4" s="36"/>
      <c r="E4" s="14"/>
      <c r="F4" s="16"/>
      <c r="G4" s="37"/>
      <c r="H4" s="14"/>
      <c r="I4" s="37"/>
      <c r="J4" s="14"/>
      <c r="K4" s="14"/>
      <c r="L4" s="11"/>
      <c r="M4" s="38"/>
      <c r="N4" s="36"/>
      <c r="O4" s="39"/>
    </row>
    <row r="5" spans="1:16" x14ac:dyDescent="0.25">
      <c r="A5" s="34">
        <v>3</v>
      </c>
      <c r="B5" s="1"/>
      <c r="C5" s="40"/>
      <c r="D5" s="38"/>
      <c r="E5" s="14"/>
      <c r="F5" s="41"/>
      <c r="G5" s="1"/>
      <c r="H5" s="42"/>
      <c r="I5" s="1"/>
      <c r="J5" s="42"/>
      <c r="K5" s="42"/>
      <c r="L5" s="14"/>
      <c r="M5" s="38"/>
      <c r="N5" s="38"/>
      <c r="O5" s="43"/>
    </row>
    <row r="6" spans="1:16" x14ac:dyDescent="0.25">
      <c r="A6" s="34">
        <v>4</v>
      </c>
      <c r="B6" s="35"/>
      <c r="C6" s="35"/>
      <c r="D6" s="38"/>
      <c r="E6" s="14"/>
      <c r="F6" s="16"/>
      <c r="G6" s="37"/>
      <c r="H6" s="14"/>
      <c r="I6" s="37"/>
      <c r="J6" s="14"/>
      <c r="K6" s="14"/>
      <c r="L6" s="14"/>
      <c r="M6" s="38"/>
      <c r="N6" s="38"/>
      <c r="O6" s="39"/>
      <c r="P6" s="2"/>
    </row>
    <row r="7" spans="1:16" x14ac:dyDescent="0.25">
      <c r="A7" s="34">
        <v>5</v>
      </c>
      <c r="B7" s="1"/>
      <c r="C7" s="40"/>
      <c r="D7" s="38"/>
      <c r="E7" s="14"/>
      <c r="F7" s="41"/>
      <c r="G7" s="1"/>
      <c r="H7" s="42"/>
      <c r="I7" s="1"/>
      <c r="J7" s="42"/>
      <c r="K7" s="42"/>
      <c r="L7" s="14"/>
      <c r="M7" s="38"/>
      <c r="N7" s="38"/>
      <c r="O7" s="43"/>
      <c r="P7" s="2"/>
    </row>
    <row r="8" spans="1:16" x14ac:dyDescent="0.25">
      <c r="A8" s="34">
        <v>6</v>
      </c>
      <c r="B8" s="35"/>
      <c r="C8" s="35"/>
      <c r="D8" s="38"/>
      <c r="E8" s="14"/>
      <c r="F8" s="16"/>
      <c r="G8" s="37"/>
      <c r="H8" s="14"/>
      <c r="I8" s="37"/>
      <c r="J8" s="14"/>
      <c r="K8" s="14"/>
      <c r="L8" s="14"/>
      <c r="M8" s="38"/>
      <c r="N8" s="38"/>
      <c r="O8" s="43"/>
    </row>
    <row r="9" spans="1:16" x14ac:dyDescent="0.25">
      <c r="A9" s="34">
        <v>7</v>
      </c>
      <c r="B9" s="14"/>
      <c r="C9" s="35"/>
      <c r="D9" s="36"/>
      <c r="E9" s="14"/>
      <c r="F9" s="16"/>
      <c r="G9" s="37"/>
      <c r="H9" s="14"/>
      <c r="I9" s="37"/>
      <c r="J9" s="14"/>
      <c r="K9" s="14"/>
      <c r="L9" s="11"/>
      <c r="M9" s="38"/>
      <c r="N9" s="36"/>
      <c r="O9" s="39"/>
    </row>
    <row r="10" spans="1:16" x14ac:dyDescent="0.25">
      <c r="A10" s="34">
        <v>8</v>
      </c>
      <c r="B10" s="1"/>
      <c r="C10" s="40"/>
      <c r="D10" s="38"/>
      <c r="E10" s="14"/>
      <c r="F10" s="41"/>
      <c r="G10" s="1"/>
      <c r="H10" s="42"/>
      <c r="I10" s="1"/>
      <c r="J10" s="42"/>
      <c r="K10" s="42"/>
      <c r="L10" s="14"/>
      <c r="M10" s="38"/>
      <c r="N10" s="38"/>
      <c r="O10" s="43"/>
    </row>
    <row r="11" spans="1:16" x14ac:dyDescent="0.25">
      <c r="A11" s="34">
        <v>9</v>
      </c>
      <c r="B11" s="35"/>
      <c r="C11" s="35"/>
      <c r="D11" s="38"/>
      <c r="E11" s="14"/>
      <c r="F11" s="16"/>
      <c r="G11" s="37"/>
      <c r="H11" s="14"/>
      <c r="I11" s="37"/>
      <c r="J11" s="14"/>
      <c r="K11" s="14"/>
      <c r="L11" s="14"/>
      <c r="M11" s="38"/>
      <c r="N11" s="38"/>
      <c r="O11" s="43"/>
    </row>
    <row r="12" spans="1:16" x14ac:dyDescent="0.25">
      <c r="A12" s="34">
        <v>10</v>
      </c>
      <c r="B12" s="1"/>
      <c r="C12" s="40"/>
      <c r="D12" s="38"/>
      <c r="E12" s="14"/>
      <c r="F12" s="41"/>
      <c r="G12" s="1"/>
      <c r="H12" s="42"/>
      <c r="I12" s="1"/>
      <c r="J12" s="42"/>
      <c r="K12" s="42"/>
      <c r="L12" s="14"/>
      <c r="M12" s="38"/>
      <c r="N12" s="38"/>
      <c r="O12" s="39"/>
    </row>
    <row r="13" spans="1:16" x14ac:dyDescent="0.25">
      <c r="A13" s="34">
        <v>11</v>
      </c>
      <c r="B13" s="35"/>
      <c r="C13" s="35"/>
      <c r="D13" s="38"/>
      <c r="E13" s="14"/>
      <c r="F13" s="16"/>
      <c r="G13" s="37"/>
      <c r="H13" s="14"/>
      <c r="I13" s="37"/>
      <c r="J13" s="14"/>
      <c r="K13" s="14"/>
      <c r="L13" s="14"/>
      <c r="M13" s="38"/>
      <c r="N13" s="38"/>
      <c r="O13" s="43"/>
    </row>
    <row r="14" spans="1:16" ht="15.75" customHeight="1" x14ac:dyDescent="0.25">
      <c r="A14" s="34">
        <v>12</v>
      </c>
      <c r="B14" s="14"/>
      <c r="C14" s="35"/>
      <c r="D14" s="36"/>
      <c r="E14" s="14"/>
      <c r="F14" s="16"/>
      <c r="G14" s="37"/>
      <c r="H14" s="14"/>
      <c r="I14" s="37"/>
      <c r="J14" s="14"/>
      <c r="K14" s="14"/>
      <c r="L14" s="11"/>
      <c r="M14" s="38"/>
      <c r="N14" s="36"/>
      <c r="O14" s="43"/>
    </row>
    <row r="15" spans="1:16" ht="15.75" customHeight="1" x14ac:dyDescent="0.25">
      <c r="A15" s="34">
        <v>13</v>
      </c>
      <c r="B15" s="1"/>
      <c r="C15" s="40"/>
      <c r="D15" s="38"/>
      <c r="E15" s="14"/>
      <c r="F15" s="41"/>
      <c r="G15" s="1"/>
      <c r="H15" s="42"/>
      <c r="I15" s="1"/>
      <c r="J15" s="42"/>
      <c r="K15" s="42"/>
      <c r="L15" s="14"/>
      <c r="M15" s="38"/>
      <c r="N15" s="38"/>
      <c r="O15" s="39"/>
    </row>
    <row r="16" spans="1:16" ht="15.75" customHeight="1" x14ac:dyDescent="0.25">
      <c r="A16" s="34">
        <v>14</v>
      </c>
      <c r="B16" s="35"/>
      <c r="C16" s="35"/>
      <c r="D16" s="38"/>
      <c r="E16" s="14"/>
      <c r="F16" s="16"/>
      <c r="G16" s="37"/>
      <c r="H16" s="14"/>
      <c r="I16" s="37"/>
      <c r="J16" s="14"/>
      <c r="K16" s="14"/>
      <c r="L16" s="14"/>
      <c r="M16" s="38"/>
      <c r="N16" s="38"/>
      <c r="O16" s="43"/>
    </row>
    <row r="17" spans="1:15" ht="15.75" customHeight="1" x14ac:dyDescent="0.25">
      <c r="A17" s="34">
        <v>15</v>
      </c>
      <c r="B17" s="1"/>
      <c r="C17" s="40"/>
      <c r="D17" s="38"/>
      <c r="E17" s="14"/>
      <c r="F17" s="41"/>
      <c r="G17" s="1"/>
      <c r="H17" s="42"/>
      <c r="I17" s="1"/>
      <c r="J17" s="42"/>
      <c r="K17" s="42"/>
      <c r="L17" s="14"/>
      <c r="M17" s="38"/>
      <c r="N17" s="38"/>
      <c r="O17" s="43"/>
    </row>
    <row r="18" spans="1:15" ht="15.75" customHeight="1" x14ac:dyDescent="0.25">
      <c r="A18" s="34">
        <v>16</v>
      </c>
      <c r="B18" s="35"/>
      <c r="C18" s="35"/>
      <c r="D18" s="38"/>
      <c r="E18" s="14"/>
      <c r="F18" s="16"/>
      <c r="G18" s="37"/>
      <c r="H18" s="14"/>
      <c r="I18" s="37"/>
      <c r="J18" s="14"/>
      <c r="K18" s="14"/>
      <c r="L18" s="14"/>
      <c r="M18" s="38"/>
      <c r="N18" s="38"/>
      <c r="O18" s="39"/>
    </row>
    <row r="19" spans="1:15" ht="15.75" customHeight="1" x14ac:dyDescent="0.25">
      <c r="A19" s="34">
        <v>17</v>
      </c>
      <c r="B19" s="14"/>
      <c r="C19" s="35"/>
      <c r="D19" s="36"/>
      <c r="E19" s="14"/>
      <c r="F19" s="16"/>
      <c r="G19" s="37"/>
      <c r="H19" s="14"/>
      <c r="I19" s="37"/>
      <c r="J19" s="14"/>
      <c r="K19" s="14"/>
      <c r="L19" s="11"/>
      <c r="M19" s="38"/>
      <c r="N19" s="36"/>
      <c r="O19" s="43"/>
    </row>
    <row r="20" spans="1:15" ht="15.75" customHeight="1" x14ac:dyDescent="0.25">
      <c r="A20" s="34">
        <v>18</v>
      </c>
      <c r="B20" s="1"/>
      <c r="C20" s="40"/>
      <c r="D20" s="38"/>
      <c r="E20" s="14"/>
      <c r="F20" s="41"/>
      <c r="G20" s="1"/>
      <c r="H20" s="42"/>
      <c r="I20" s="1"/>
      <c r="J20" s="42"/>
      <c r="K20" s="42"/>
      <c r="L20" s="14"/>
      <c r="M20" s="38"/>
      <c r="N20" s="38"/>
      <c r="O20" s="43"/>
    </row>
    <row r="21" spans="1:15" ht="15.75" customHeight="1" x14ac:dyDescent="0.25">
      <c r="A21" s="34">
        <v>19</v>
      </c>
      <c r="B21" s="35"/>
      <c r="C21" s="35"/>
      <c r="D21" s="38"/>
      <c r="E21" s="14"/>
      <c r="F21" s="16"/>
      <c r="G21" s="37"/>
      <c r="H21" s="14"/>
      <c r="I21" s="37"/>
      <c r="J21" s="14"/>
      <c r="K21" s="14"/>
      <c r="L21" s="14"/>
      <c r="M21" s="38"/>
      <c r="N21" s="38"/>
      <c r="O21" s="39"/>
    </row>
    <row r="22" spans="1:15" ht="15.75" customHeight="1" x14ac:dyDescent="0.25">
      <c r="A22" s="34">
        <v>20</v>
      </c>
      <c r="B22" s="1"/>
      <c r="C22" s="40"/>
      <c r="D22" s="38"/>
      <c r="E22" s="14"/>
      <c r="F22" s="41"/>
      <c r="G22" s="1"/>
      <c r="H22" s="42"/>
      <c r="I22" s="1"/>
      <c r="J22" s="42"/>
      <c r="K22" s="42"/>
      <c r="L22" s="14"/>
      <c r="M22" s="38"/>
      <c r="N22" s="38"/>
      <c r="O22" s="43"/>
    </row>
    <row r="23" spans="1:15" ht="15.75" customHeight="1" x14ac:dyDescent="0.25">
      <c r="A23" s="34">
        <v>21</v>
      </c>
      <c r="B23" s="35"/>
      <c r="C23" s="35"/>
      <c r="D23" s="38"/>
      <c r="E23" s="14"/>
      <c r="F23" s="16"/>
      <c r="G23" s="37"/>
      <c r="H23" s="14"/>
      <c r="I23" s="37"/>
      <c r="J23" s="14"/>
      <c r="K23" s="14"/>
      <c r="L23" s="14"/>
      <c r="M23" s="38"/>
      <c r="N23" s="38"/>
      <c r="O23" s="43"/>
    </row>
    <row r="24" spans="1:15" ht="15.75" customHeight="1" x14ac:dyDescent="0.25">
      <c r="A24" s="34">
        <v>22</v>
      </c>
      <c r="B24" s="14"/>
      <c r="C24" s="35"/>
      <c r="D24" s="36"/>
      <c r="E24" s="14"/>
      <c r="F24" s="16"/>
      <c r="G24" s="37"/>
      <c r="H24" s="14"/>
      <c r="I24" s="37"/>
      <c r="J24" s="14"/>
      <c r="K24" s="14"/>
      <c r="L24" s="11"/>
      <c r="M24" s="38"/>
      <c r="N24" s="36"/>
      <c r="O24" s="39"/>
    </row>
    <row r="25" spans="1:15" ht="15.75" customHeight="1" x14ac:dyDescent="0.25">
      <c r="A25" s="34">
        <v>23</v>
      </c>
      <c r="B25" s="1"/>
      <c r="C25" s="40"/>
      <c r="D25" s="38"/>
      <c r="E25" s="14"/>
      <c r="F25" s="41"/>
      <c r="G25" s="1"/>
      <c r="H25" s="42"/>
      <c r="I25" s="1"/>
      <c r="J25" s="42"/>
      <c r="K25" s="42"/>
      <c r="L25" s="14"/>
      <c r="M25" s="38"/>
      <c r="N25" s="38"/>
      <c r="O25" s="43"/>
    </row>
    <row r="26" spans="1:15" ht="15.75" customHeight="1" x14ac:dyDescent="0.25">
      <c r="A26" s="34">
        <v>24</v>
      </c>
      <c r="B26" s="35"/>
      <c r="C26" s="35"/>
      <c r="D26" s="38"/>
      <c r="E26" s="14"/>
      <c r="F26" s="16"/>
      <c r="G26" s="37"/>
      <c r="H26" s="14"/>
      <c r="I26" s="37"/>
      <c r="J26" s="14"/>
      <c r="K26" s="14"/>
      <c r="L26" s="14"/>
      <c r="M26" s="38"/>
      <c r="N26" s="38"/>
      <c r="O26" s="43"/>
    </row>
    <row r="27" spans="1:15" ht="15.75" customHeight="1" x14ac:dyDescent="0.25">
      <c r="A27" s="34">
        <v>25</v>
      </c>
      <c r="B27" s="1"/>
      <c r="C27" s="40"/>
      <c r="D27" s="38"/>
      <c r="E27" s="14"/>
      <c r="F27" s="41"/>
      <c r="G27" s="1"/>
      <c r="H27" s="42"/>
      <c r="I27" s="1"/>
      <c r="J27" s="42"/>
      <c r="K27" s="42"/>
      <c r="L27" s="14"/>
      <c r="M27" s="38"/>
      <c r="N27" s="38"/>
      <c r="O27" s="39"/>
    </row>
    <row r="28" spans="1:15" ht="15.75" customHeight="1" x14ac:dyDescent="0.25">
      <c r="A28" s="34">
        <v>26</v>
      </c>
      <c r="B28" s="35"/>
      <c r="C28" s="35"/>
      <c r="D28" s="38"/>
      <c r="E28" s="14"/>
      <c r="F28" s="16"/>
      <c r="G28" s="37"/>
      <c r="H28" s="14"/>
      <c r="I28" s="37"/>
      <c r="J28" s="14"/>
      <c r="K28" s="14"/>
      <c r="L28" s="14"/>
      <c r="M28" s="38"/>
      <c r="N28" s="38"/>
      <c r="O28" s="43"/>
    </row>
    <row r="29" spans="1:15" ht="15.75" customHeight="1" x14ac:dyDescent="0.25">
      <c r="A29" s="34">
        <v>27</v>
      </c>
      <c r="B29" s="14"/>
      <c r="C29" s="35"/>
      <c r="D29" s="36"/>
      <c r="E29" s="14"/>
      <c r="F29" s="16"/>
      <c r="G29" s="37"/>
      <c r="H29" s="14"/>
      <c r="I29" s="37"/>
      <c r="J29" s="14"/>
      <c r="K29" s="14"/>
      <c r="L29" s="11"/>
      <c r="M29" s="38"/>
      <c r="N29" s="36"/>
      <c r="O29" s="43"/>
    </row>
    <row r="30" spans="1:15" ht="15.75" customHeight="1" x14ac:dyDescent="0.25">
      <c r="A30" s="34">
        <v>28</v>
      </c>
      <c r="B30" s="1"/>
      <c r="C30" s="40"/>
      <c r="D30" s="38"/>
      <c r="E30" s="14"/>
      <c r="F30" s="41"/>
      <c r="G30" s="1"/>
      <c r="H30" s="42"/>
      <c r="I30" s="1"/>
      <c r="J30" s="42"/>
      <c r="K30" s="42"/>
      <c r="L30" s="14"/>
      <c r="M30" s="38"/>
      <c r="N30" s="38"/>
      <c r="O30" s="39"/>
    </row>
    <row r="31" spans="1:15" ht="15" customHeight="1" x14ac:dyDescent="0.25">
      <c r="A31" s="34">
        <v>29</v>
      </c>
      <c r="B31" s="35"/>
      <c r="C31" s="35"/>
      <c r="D31" s="38"/>
      <c r="E31" s="14"/>
      <c r="F31" s="16"/>
      <c r="G31" s="37"/>
      <c r="H31" s="14"/>
      <c r="I31" s="37"/>
      <c r="J31" s="14"/>
      <c r="K31" s="14"/>
      <c r="L31" s="14"/>
      <c r="M31" s="38"/>
      <c r="N31" s="38"/>
      <c r="O31" s="43"/>
    </row>
    <row r="32" spans="1:15" ht="15.75" customHeight="1" x14ac:dyDescent="0.25">
      <c r="A32" s="44">
        <v>30</v>
      </c>
      <c r="B32" s="45"/>
      <c r="C32" s="45"/>
      <c r="D32" s="46"/>
      <c r="E32" s="20"/>
      <c r="F32" s="19"/>
      <c r="G32" s="47"/>
      <c r="H32" s="20"/>
      <c r="I32" s="47"/>
      <c r="J32" s="20"/>
      <c r="K32" s="20"/>
      <c r="L32" s="20"/>
      <c r="M32" s="48"/>
      <c r="N32" s="46"/>
      <c r="O32" s="49"/>
    </row>
    <row r="33" spans="1:12" ht="15.75" customHeight="1" x14ac:dyDescent="0.25">
      <c r="A33" s="50"/>
      <c r="B33" s="51"/>
      <c r="C33" s="50"/>
      <c r="E33" s="50"/>
      <c r="F33" s="50"/>
      <c r="G33" s="50"/>
      <c r="H33" s="50"/>
      <c r="I33" s="52"/>
      <c r="J33" s="53" t="s">
        <v>35</v>
      </c>
      <c r="K33" s="54">
        <f>SUM(K3:K32)</f>
        <v>0</v>
      </c>
      <c r="L33" s="50"/>
    </row>
    <row r="34" spans="1:12" ht="15.75" customHeight="1" x14ac:dyDescent="0.25">
      <c r="A34" s="50"/>
      <c r="B34" s="50"/>
      <c r="C34" s="50"/>
      <c r="E34" s="50"/>
      <c r="F34" s="50"/>
      <c r="G34" s="50"/>
      <c r="H34" s="50"/>
      <c r="I34" s="52"/>
      <c r="J34" s="55" t="s">
        <v>107</v>
      </c>
      <c r="K34" s="54">
        <f>COUNTIF(I3:I32,"*H.R")</f>
        <v>0</v>
      </c>
      <c r="L34" s="50"/>
    </row>
    <row r="35" spans="1:12" ht="15.75" customHeight="1" x14ac:dyDescent="0.25">
      <c r="A35" s="50"/>
      <c r="B35" s="50"/>
      <c r="C35" s="50"/>
      <c r="E35" s="50"/>
      <c r="F35" s="50"/>
      <c r="G35" s="50"/>
      <c r="H35" s="50"/>
      <c r="I35" s="52"/>
      <c r="J35" s="55" t="s">
        <v>108</v>
      </c>
      <c r="K35" s="56">
        <f>COUNTIF(I3:I32,"*S.R")</f>
        <v>0</v>
      </c>
      <c r="L35" s="50"/>
    </row>
    <row r="36" spans="1:12" ht="15.75" customHeight="1" x14ac:dyDescent="0.25">
      <c r="A36" s="50"/>
      <c r="B36" s="50"/>
      <c r="C36" s="50"/>
      <c r="E36" s="50"/>
      <c r="F36" s="50"/>
      <c r="G36" s="50"/>
      <c r="H36" s="50"/>
      <c r="I36" s="50"/>
      <c r="J36" s="57" t="s">
        <v>109</v>
      </c>
      <c r="K36" s="54">
        <f>COUNTIF(I3:I32,"*L.R")</f>
        <v>0</v>
      </c>
      <c r="L36" s="50"/>
    </row>
    <row r="37" spans="1:12" ht="15.75" customHeight="1" x14ac:dyDescent="0.25">
      <c r="A37" s="50"/>
      <c r="B37" s="50"/>
      <c r="C37" s="50"/>
      <c r="E37" s="50"/>
      <c r="F37" s="50"/>
      <c r="G37" s="50"/>
      <c r="H37" s="50"/>
      <c r="I37" s="50"/>
      <c r="J37" s="55" t="s">
        <v>39</v>
      </c>
      <c r="K37" s="58">
        <f>COUNTA(K3:K32)</f>
        <v>0</v>
      </c>
      <c r="L37" s="50"/>
    </row>
    <row r="38" spans="1:12" ht="15.75" customHeight="1" x14ac:dyDescent="0.25">
      <c r="A38" s="59"/>
      <c r="B38" s="59"/>
      <c r="C38" s="59"/>
      <c r="E38" s="59"/>
      <c r="F38" s="59"/>
      <c r="G38" s="59"/>
      <c r="H38" s="59"/>
      <c r="I38" s="59"/>
      <c r="J38" s="59"/>
      <c r="K38" s="59"/>
      <c r="L38" s="59"/>
    </row>
    <row r="39" spans="1:12" ht="15.75" customHeight="1" x14ac:dyDescent="0.25">
      <c r="A39" s="59"/>
      <c r="B39" s="59"/>
      <c r="C39" s="59"/>
      <c r="E39" s="59"/>
      <c r="F39" s="59"/>
      <c r="G39" s="59"/>
      <c r="H39" s="59"/>
      <c r="I39" s="59"/>
      <c r="J39" s="59"/>
      <c r="K39" s="59"/>
      <c r="L39" s="59"/>
    </row>
    <row r="40" spans="1:12" ht="15.75" customHeight="1" x14ac:dyDescent="0.25"/>
    <row r="41" spans="1:12" ht="15.75" customHeight="1" x14ac:dyDescent="0.25"/>
    <row r="42" spans="1:12" ht="15.75" customHeight="1" x14ac:dyDescent="0.25"/>
    <row r="43" spans="1:12" ht="15.75" customHeight="1" x14ac:dyDescent="0.25"/>
    <row r="44" spans="1:12" ht="15.75" customHeight="1" x14ac:dyDescent="0.25"/>
    <row r="45" spans="1:12" ht="15.75" customHeight="1" x14ac:dyDescent="0.25"/>
    <row r="46" spans="1:12" ht="15.75" customHeight="1" x14ac:dyDescent="0.25"/>
    <row r="47" spans="1:12" ht="15.75" customHeight="1" x14ac:dyDescent="0.25"/>
    <row r="48" spans="1:1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</sheetData>
  <dataValidations count="1">
    <dataValidation type="list" allowBlank="1" showInputMessage="1" showErrorMessage="1" prompt="PO_x000a_JO" sqref="D3:D32 N3:N32">
      <formula1>"PO,JO"</formula1>
    </dataValidation>
  </dataValidation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4806"/>
    <pageSetUpPr fitToPage="1"/>
  </sheetPr>
  <dimension ref="A2:P985"/>
  <sheetViews>
    <sheetView workbookViewId="0"/>
  </sheetViews>
  <sheetFormatPr defaultColWidth="14.42578125" defaultRowHeight="15" customHeight="1" x14ac:dyDescent="0.25"/>
  <cols>
    <col min="1" max="1" width="3.85546875" customWidth="1"/>
    <col min="2" max="2" width="9.140625" customWidth="1"/>
    <col min="3" max="3" width="15.28515625" customWidth="1"/>
    <col min="4" max="4" width="7.42578125" customWidth="1"/>
    <col min="5" max="5" width="8.42578125" customWidth="1"/>
    <col min="6" max="6" width="13.5703125" customWidth="1"/>
    <col min="7" max="7" width="15.42578125" customWidth="1"/>
    <col min="8" max="8" width="11.5703125" customWidth="1"/>
    <col min="9" max="9" width="15" customWidth="1"/>
    <col min="10" max="10" width="20.28515625" customWidth="1"/>
    <col min="11" max="11" width="14.140625" customWidth="1"/>
    <col min="12" max="12" width="13.85546875" customWidth="1"/>
    <col min="13" max="13" width="0.42578125" customWidth="1"/>
    <col min="14" max="14" width="12.140625" customWidth="1"/>
    <col min="15" max="15" width="14.140625" customWidth="1"/>
    <col min="16" max="26" width="8.7109375" customWidth="1"/>
  </cols>
  <sheetData>
    <row r="2" spans="1:16" x14ac:dyDescent="0.25">
      <c r="A2" s="22" t="s">
        <v>21</v>
      </c>
      <c r="B2" s="22" t="s">
        <v>22</v>
      </c>
      <c r="C2" s="23" t="s">
        <v>23</v>
      </c>
      <c r="D2" s="23" t="s">
        <v>24</v>
      </c>
      <c r="E2" s="23" t="s">
        <v>25</v>
      </c>
      <c r="F2" s="23" t="s">
        <v>26</v>
      </c>
      <c r="G2" s="23" t="s">
        <v>27</v>
      </c>
      <c r="H2" s="23" t="s">
        <v>28</v>
      </c>
      <c r="I2" s="23" t="s">
        <v>29</v>
      </c>
      <c r="J2" s="23" t="s">
        <v>30</v>
      </c>
      <c r="K2" s="23" t="s">
        <v>31</v>
      </c>
      <c r="L2" s="24" t="s">
        <v>32</v>
      </c>
      <c r="M2" s="23" t="s">
        <v>33</v>
      </c>
      <c r="N2" s="23" t="s">
        <v>16</v>
      </c>
      <c r="O2" s="23" t="s">
        <v>34</v>
      </c>
    </row>
    <row r="3" spans="1:16" x14ac:dyDescent="0.25">
      <c r="A3" s="25">
        <v>1</v>
      </c>
      <c r="B3" s="61" t="s">
        <v>110</v>
      </c>
      <c r="C3" s="62" t="s">
        <v>111</v>
      </c>
      <c r="D3" s="63" t="s">
        <v>70</v>
      </c>
      <c r="E3" s="61">
        <v>9087726</v>
      </c>
      <c r="F3" s="64" t="s">
        <v>71</v>
      </c>
      <c r="G3" s="64">
        <v>1994</v>
      </c>
      <c r="H3" s="65" t="s">
        <v>112</v>
      </c>
      <c r="I3" s="65" t="s">
        <v>51</v>
      </c>
      <c r="J3" s="64" t="s">
        <v>59</v>
      </c>
      <c r="K3" s="65">
        <v>2</v>
      </c>
      <c r="L3" s="66" t="s">
        <v>53</v>
      </c>
      <c r="M3" s="32"/>
      <c r="N3" s="63" t="s">
        <v>48</v>
      </c>
      <c r="O3" s="67" t="s">
        <v>113</v>
      </c>
    </row>
    <row r="4" spans="1:16" x14ac:dyDescent="0.25">
      <c r="A4" s="34">
        <v>2</v>
      </c>
      <c r="B4" s="14"/>
      <c r="C4" s="35"/>
      <c r="D4" s="36"/>
      <c r="E4" s="14"/>
      <c r="F4" s="16"/>
      <c r="G4" s="37"/>
      <c r="H4" s="14"/>
      <c r="I4" s="37"/>
      <c r="J4" s="14"/>
      <c r="K4" s="14"/>
      <c r="L4" s="11"/>
      <c r="M4" s="38"/>
      <c r="N4" s="36"/>
      <c r="O4" s="39"/>
    </row>
    <row r="5" spans="1:16" x14ac:dyDescent="0.25">
      <c r="A5" s="34">
        <v>3</v>
      </c>
      <c r="B5" s="1"/>
      <c r="C5" s="40"/>
      <c r="D5" s="38"/>
      <c r="E5" s="14"/>
      <c r="F5" s="41"/>
      <c r="G5" s="1"/>
      <c r="H5" s="42"/>
      <c r="I5" s="1"/>
      <c r="J5" s="42"/>
      <c r="K5" s="42"/>
      <c r="L5" s="14"/>
      <c r="M5" s="38"/>
      <c r="N5" s="38"/>
      <c r="O5" s="43"/>
    </row>
    <row r="6" spans="1:16" x14ac:dyDescent="0.25">
      <c r="A6" s="34">
        <v>4</v>
      </c>
      <c r="B6" s="35"/>
      <c r="C6" s="35"/>
      <c r="D6" s="38"/>
      <c r="E6" s="14"/>
      <c r="F6" s="16"/>
      <c r="G6" s="37"/>
      <c r="H6" s="14"/>
      <c r="I6" s="37"/>
      <c r="J6" s="14"/>
      <c r="K6" s="14"/>
      <c r="L6" s="14"/>
      <c r="M6" s="38"/>
      <c r="N6" s="38"/>
      <c r="O6" s="39"/>
      <c r="P6" s="2"/>
    </row>
    <row r="7" spans="1:16" x14ac:dyDescent="0.25">
      <c r="A7" s="34">
        <v>5</v>
      </c>
      <c r="B7" s="1"/>
      <c r="C7" s="40"/>
      <c r="D7" s="38"/>
      <c r="E7" s="14"/>
      <c r="F7" s="41"/>
      <c r="G7" s="1"/>
      <c r="H7" s="42"/>
      <c r="I7" s="1"/>
      <c r="J7" s="42"/>
      <c r="K7" s="42"/>
      <c r="L7" s="14"/>
      <c r="M7" s="38"/>
      <c r="N7" s="38"/>
      <c r="O7" s="43"/>
      <c r="P7" s="2"/>
    </row>
    <row r="8" spans="1:16" x14ac:dyDescent="0.25">
      <c r="A8" s="34">
        <v>6</v>
      </c>
      <c r="B8" s="35"/>
      <c r="C8" s="35"/>
      <c r="D8" s="38"/>
      <c r="E8" s="14"/>
      <c r="F8" s="16"/>
      <c r="G8" s="37"/>
      <c r="H8" s="14"/>
      <c r="I8" s="37"/>
      <c r="J8" s="14"/>
      <c r="K8" s="14"/>
      <c r="L8" s="14"/>
      <c r="M8" s="38"/>
      <c r="N8" s="38"/>
      <c r="O8" s="43"/>
    </row>
    <row r="9" spans="1:16" x14ac:dyDescent="0.25">
      <c r="A9" s="34">
        <v>7</v>
      </c>
      <c r="B9" s="14"/>
      <c r="C9" s="35"/>
      <c r="D9" s="36"/>
      <c r="E9" s="14"/>
      <c r="F9" s="16"/>
      <c r="G9" s="37"/>
      <c r="H9" s="14"/>
      <c r="I9" s="37"/>
      <c r="J9" s="14"/>
      <c r="K9" s="14"/>
      <c r="L9" s="11"/>
      <c r="M9" s="38"/>
      <c r="N9" s="36"/>
      <c r="O9" s="39"/>
    </row>
    <row r="10" spans="1:16" x14ac:dyDescent="0.25">
      <c r="A10" s="34">
        <v>8</v>
      </c>
      <c r="B10" s="1"/>
      <c r="C10" s="40"/>
      <c r="D10" s="38"/>
      <c r="E10" s="14"/>
      <c r="F10" s="41"/>
      <c r="G10" s="1"/>
      <c r="H10" s="42"/>
      <c r="I10" s="1"/>
      <c r="J10" s="42"/>
      <c r="K10" s="42"/>
      <c r="L10" s="14"/>
      <c r="M10" s="38"/>
      <c r="N10" s="38"/>
      <c r="O10" s="43"/>
    </row>
    <row r="11" spans="1:16" x14ac:dyDescent="0.25">
      <c r="A11" s="34">
        <v>9</v>
      </c>
      <c r="B11" s="35"/>
      <c r="C11" s="35"/>
      <c r="D11" s="38"/>
      <c r="E11" s="14"/>
      <c r="F11" s="16"/>
      <c r="G11" s="37"/>
      <c r="H11" s="14"/>
      <c r="I11" s="37"/>
      <c r="J11" s="14"/>
      <c r="K11" s="14"/>
      <c r="L11" s="14"/>
      <c r="M11" s="38"/>
      <c r="N11" s="38"/>
      <c r="O11" s="43"/>
    </row>
    <row r="12" spans="1:16" x14ac:dyDescent="0.25">
      <c r="A12" s="34">
        <v>10</v>
      </c>
      <c r="B12" s="1"/>
      <c r="C12" s="40"/>
      <c r="D12" s="38"/>
      <c r="E12" s="14"/>
      <c r="F12" s="41"/>
      <c r="G12" s="1"/>
      <c r="H12" s="42"/>
      <c r="I12" s="1"/>
      <c r="J12" s="42"/>
      <c r="K12" s="42"/>
      <c r="L12" s="14"/>
      <c r="M12" s="38"/>
      <c r="N12" s="38"/>
      <c r="O12" s="39"/>
    </row>
    <row r="13" spans="1:16" x14ac:dyDescent="0.25">
      <c r="A13" s="34">
        <v>11</v>
      </c>
      <c r="B13" s="35"/>
      <c r="C13" s="35"/>
      <c r="D13" s="38"/>
      <c r="E13" s="14"/>
      <c r="F13" s="16"/>
      <c r="G13" s="37"/>
      <c r="H13" s="14"/>
      <c r="I13" s="37"/>
      <c r="J13" s="14"/>
      <c r="K13" s="14"/>
      <c r="L13" s="14"/>
      <c r="M13" s="38"/>
      <c r="N13" s="38"/>
      <c r="O13" s="43"/>
    </row>
    <row r="14" spans="1:16" ht="15.75" customHeight="1" x14ac:dyDescent="0.25">
      <c r="A14" s="34">
        <v>12</v>
      </c>
      <c r="B14" s="14"/>
      <c r="C14" s="35"/>
      <c r="D14" s="36"/>
      <c r="E14" s="14"/>
      <c r="F14" s="16"/>
      <c r="G14" s="37"/>
      <c r="H14" s="14"/>
      <c r="I14" s="37"/>
      <c r="J14" s="14"/>
      <c r="K14" s="14"/>
      <c r="L14" s="11"/>
      <c r="M14" s="38"/>
      <c r="N14" s="36"/>
      <c r="O14" s="43"/>
    </row>
    <row r="15" spans="1:16" ht="15.75" customHeight="1" x14ac:dyDescent="0.25">
      <c r="A15" s="34">
        <v>13</v>
      </c>
      <c r="B15" s="1"/>
      <c r="C15" s="40"/>
      <c r="D15" s="38"/>
      <c r="E15" s="14"/>
      <c r="F15" s="41"/>
      <c r="G15" s="1"/>
      <c r="H15" s="42"/>
      <c r="I15" s="1"/>
      <c r="J15" s="42"/>
      <c r="K15" s="42"/>
      <c r="L15" s="14"/>
      <c r="M15" s="38"/>
      <c r="N15" s="38"/>
      <c r="O15" s="39"/>
    </row>
    <row r="16" spans="1:16" ht="15.75" customHeight="1" x14ac:dyDescent="0.25">
      <c r="A16" s="34">
        <v>14</v>
      </c>
      <c r="B16" s="35"/>
      <c r="C16" s="35"/>
      <c r="D16" s="38"/>
      <c r="E16" s="14"/>
      <c r="F16" s="16"/>
      <c r="G16" s="37"/>
      <c r="H16" s="14"/>
      <c r="I16" s="37"/>
      <c r="J16" s="14"/>
      <c r="K16" s="14"/>
      <c r="L16" s="14"/>
      <c r="M16" s="38"/>
      <c r="N16" s="38"/>
      <c r="O16" s="43"/>
    </row>
    <row r="17" spans="1:15" ht="15.75" customHeight="1" x14ac:dyDescent="0.25">
      <c r="A17" s="34">
        <v>15</v>
      </c>
      <c r="B17" s="1"/>
      <c r="C17" s="40"/>
      <c r="D17" s="38"/>
      <c r="E17" s="14"/>
      <c r="F17" s="41"/>
      <c r="G17" s="1"/>
      <c r="H17" s="42"/>
      <c r="I17" s="1"/>
      <c r="J17" s="42"/>
      <c r="K17" s="42"/>
      <c r="L17" s="14"/>
      <c r="M17" s="38"/>
      <c r="N17" s="38"/>
      <c r="O17" s="43"/>
    </row>
    <row r="18" spans="1:15" ht="15.75" customHeight="1" x14ac:dyDescent="0.25">
      <c r="A18" s="34">
        <v>16</v>
      </c>
      <c r="B18" s="35"/>
      <c r="C18" s="35"/>
      <c r="D18" s="38"/>
      <c r="E18" s="14"/>
      <c r="F18" s="16"/>
      <c r="G18" s="37"/>
      <c r="H18" s="14"/>
      <c r="I18" s="37"/>
      <c r="J18" s="14"/>
      <c r="K18" s="14"/>
      <c r="L18" s="14"/>
      <c r="M18" s="38"/>
      <c r="N18" s="38"/>
      <c r="O18" s="39"/>
    </row>
    <row r="19" spans="1:15" ht="15.75" customHeight="1" x14ac:dyDescent="0.25">
      <c r="A19" s="34">
        <v>17</v>
      </c>
      <c r="B19" s="14"/>
      <c r="C19" s="35"/>
      <c r="D19" s="36"/>
      <c r="E19" s="14"/>
      <c r="F19" s="16"/>
      <c r="G19" s="37"/>
      <c r="H19" s="14"/>
      <c r="I19" s="37"/>
      <c r="J19" s="14"/>
      <c r="K19" s="14"/>
      <c r="L19" s="11"/>
      <c r="M19" s="38"/>
      <c r="N19" s="36"/>
      <c r="O19" s="43"/>
    </row>
    <row r="20" spans="1:15" ht="15.75" customHeight="1" x14ac:dyDescent="0.25">
      <c r="A20" s="34">
        <v>18</v>
      </c>
      <c r="B20" s="1"/>
      <c r="C20" s="40"/>
      <c r="D20" s="38"/>
      <c r="E20" s="14"/>
      <c r="F20" s="41"/>
      <c r="G20" s="1"/>
      <c r="H20" s="42"/>
      <c r="I20" s="1"/>
      <c r="J20" s="42"/>
      <c r="K20" s="42"/>
      <c r="L20" s="14"/>
      <c r="M20" s="38"/>
      <c r="N20" s="38"/>
      <c r="O20" s="43"/>
    </row>
    <row r="21" spans="1:15" ht="15.75" customHeight="1" x14ac:dyDescent="0.25">
      <c r="A21" s="34">
        <v>19</v>
      </c>
      <c r="B21" s="35"/>
      <c r="C21" s="35"/>
      <c r="D21" s="38"/>
      <c r="E21" s="14"/>
      <c r="F21" s="16"/>
      <c r="G21" s="37"/>
      <c r="H21" s="14"/>
      <c r="I21" s="37"/>
      <c r="J21" s="14"/>
      <c r="K21" s="14"/>
      <c r="L21" s="14"/>
      <c r="M21" s="38"/>
      <c r="N21" s="38"/>
      <c r="O21" s="39"/>
    </row>
    <row r="22" spans="1:15" ht="15.75" customHeight="1" x14ac:dyDescent="0.25">
      <c r="A22" s="34">
        <v>20</v>
      </c>
      <c r="B22" s="1"/>
      <c r="C22" s="40"/>
      <c r="D22" s="38"/>
      <c r="E22" s="14"/>
      <c r="F22" s="41"/>
      <c r="G22" s="1"/>
      <c r="H22" s="42"/>
      <c r="I22" s="1"/>
      <c r="J22" s="42"/>
      <c r="K22" s="42"/>
      <c r="L22" s="14"/>
      <c r="M22" s="38"/>
      <c r="N22" s="38"/>
      <c r="O22" s="43"/>
    </row>
    <row r="23" spans="1:15" ht="15.75" customHeight="1" x14ac:dyDescent="0.25">
      <c r="A23" s="34">
        <v>21</v>
      </c>
      <c r="B23" s="35"/>
      <c r="C23" s="35"/>
      <c r="D23" s="38"/>
      <c r="E23" s="14"/>
      <c r="F23" s="16"/>
      <c r="G23" s="37"/>
      <c r="H23" s="14"/>
      <c r="I23" s="37"/>
      <c r="J23" s="14"/>
      <c r="K23" s="14"/>
      <c r="L23" s="14"/>
      <c r="M23" s="38"/>
      <c r="N23" s="38"/>
      <c r="O23" s="43"/>
    </row>
    <row r="24" spans="1:15" ht="15.75" customHeight="1" x14ac:dyDescent="0.25">
      <c r="A24" s="34">
        <v>22</v>
      </c>
      <c r="B24" s="14"/>
      <c r="C24" s="35"/>
      <c r="D24" s="36"/>
      <c r="E24" s="14"/>
      <c r="F24" s="16"/>
      <c r="G24" s="37"/>
      <c r="H24" s="14"/>
      <c r="I24" s="37"/>
      <c r="J24" s="14"/>
      <c r="K24" s="14"/>
      <c r="L24" s="11"/>
      <c r="M24" s="38"/>
      <c r="N24" s="36"/>
      <c r="O24" s="39"/>
    </row>
    <row r="25" spans="1:15" ht="15.75" customHeight="1" x14ac:dyDescent="0.25">
      <c r="A25" s="34">
        <v>23</v>
      </c>
      <c r="B25" s="1"/>
      <c r="C25" s="40"/>
      <c r="D25" s="38"/>
      <c r="E25" s="14"/>
      <c r="F25" s="41"/>
      <c r="G25" s="1"/>
      <c r="H25" s="42"/>
      <c r="I25" s="1"/>
      <c r="J25" s="42"/>
      <c r="K25" s="42"/>
      <c r="L25" s="14"/>
      <c r="M25" s="38"/>
      <c r="N25" s="38"/>
      <c r="O25" s="43"/>
    </row>
    <row r="26" spans="1:15" ht="15.75" customHeight="1" x14ac:dyDescent="0.25">
      <c r="A26" s="34">
        <v>24</v>
      </c>
      <c r="B26" s="35"/>
      <c r="C26" s="35"/>
      <c r="D26" s="38"/>
      <c r="E26" s="14"/>
      <c r="F26" s="16"/>
      <c r="G26" s="37"/>
      <c r="H26" s="14"/>
      <c r="I26" s="37"/>
      <c r="J26" s="14"/>
      <c r="K26" s="14"/>
      <c r="L26" s="14"/>
      <c r="M26" s="38"/>
      <c r="N26" s="38"/>
      <c r="O26" s="43"/>
    </row>
    <row r="27" spans="1:15" ht="15.75" customHeight="1" x14ac:dyDescent="0.25">
      <c r="A27" s="34">
        <v>25</v>
      </c>
      <c r="B27" s="1"/>
      <c r="C27" s="40"/>
      <c r="D27" s="38"/>
      <c r="E27" s="14"/>
      <c r="F27" s="41"/>
      <c r="G27" s="1"/>
      <c r="H27" s="42"/>
      <c r="I27" s="1"/>
      <c r="J27" s="42"/>
      <c r="K27" s="42"/>
      <c r="L27" s="14"/>
      <c r="M27" s="38"/>
      <c r="N27" s="38"/>
      <c r="O27" s="39"/>
    </row>
    <row r="28" spans="1:15" ht="15.75" customHeight="1" x14ac:dyDescent="0.25">
      <c r="A28" s="34">
        <v>26</v>
      </c>
      <c r="B28" s="35"/>
      <c r="C28" s="35"/>
      <c r="D28" s="38"/>
      <c r="E28" s="14"/>
      <c r="F28" s="16"/>
      <c r="G28" s="37"/>
      <c r="H28" s="14"/>
      <c r="I28" s="37"/>
      <c r="J28" s="14"/>
      <c r="K28" s="14"/>
      <c r="L28" s="14"/>
      <c r="M28" s="38"/>
      <c r="N28" s="38"/>
      <c r="O28" s="43"/>
    </row>
    <row r="29" spans="1:15" ht="15.75" customHeight="1" x14ac:dyDescent="0.25">
      <c r="A29" s="34">
        <v>27</v>
      </c>
      <c r="B29" s="14"/>
      <c r="C29" s="35"/>
      <c r="D29" s="36"/>
      <c r="E29" s="14"/>
      <c r="F29" s="16"/>
      <c r="G29" s="37"/>
      <c r="H29" s="14"/>
      <c r="I29" s="37"/>
      <c r="J29" s="14"/>
      <c r="K29" s="14"/>
      <c r="L29" s="11"/>
      <c r="M29" s="38"/>
      <c r="N29" s="36"/>
      <c r="O29" s="43"/>
    </row>
    <row r="30" spans="1:15" ht="15.75" customHeight="1" x14ac:dyDescent="0.25">
      <c r="A30" s="34">
        <v>28</v>
      </c>
      <c r="B30" s="1"/>
      <c r="C30" s="40"/>
      <c r="D30" s="38"/>
      <c r="E30" s="14"/>
      <c r="F30" s="41"/>
      <c r="G30" s="1"/>
      <c r="H30" s="42"/>
      <c r="I30" s="1"/>
      <c r="J30" s="42"/>
      <c r="K30" s="42"/>
      <c r="L30" s="14"/>
      <c r="M30" s="38"/>
      <c r="N30" s="38"/>
      <c r="O30" s="39"/>
    </row>
    <row r="31" spans="1:15" ht="15" customHeight="1" x14ac:dyDescent="0.25">
      <c r="A31" s="34">
        <v>29</v>
      </c>
      <c r="B31" s="35"/>
      <c r="C31" s="35"/>
      <c r="D31" s="38"/>
      <c r="E31" s="14"/>
      <c r="F31" s="16"/>
      <c r="G31" s="37"/>
      <c r="H31" s="14"/>
      <c r="I31" s="37"/>
      <c r="J31" s="14"/>
      <c r="K31" s="14"/>
      <c r="L31" s="14"/>
      <c r="M31" s="38"/>
      <c r="N31" s="38"/>
      <c r="O31" s="43"/>
    </row>
    <row r="32" spans="1:15" ht="15.75" customHeight="1" x14ac:dyDescent="0.25">
      <c r="A32" s="44">
        <v>30</v>
      </c>
      <c r="B32" s="45"/>
      <c r="C32" s="45"/>
      <c r="D32" s="46"/>
      <c r="E32" s="20"/>
      <c r="F32" s="19"/>
      <c r="G32" s="47"/>
      <c r="H32" s="20"/>
      <c r="I32" s="47"/>
      <c r="J32" s="20"/>
      <c r="K32" s="20"/>
      <c r="L32" s="20"/>
      <c r="M32" s="48"/>
      <c r="N32" s="46"/>
      <c r="O32" s="49"/>
    </row>
    <row r="33" spans="1:12" ht="15.75" customHeight="1" x14ac:dyDescent="0.25">
      <c r="A33" s="50"/>
      <c r="B33" s="51"/>
      <c r="C33" s="50"/>
      <c r="E33" s="50"/>
      <c r="F33" s="50"/>
      <c r="G33" s="50"/>
      <c r="H33" s="50"/>
      <c r="I33" s="52"/>
      <c r="J33" s="53" t="s">
        <v>35</v>
      </c>
      <c r="K33" s="54">
        <f>SUM(K3:K32)</f>
        <v>2</v>
      </c>
      <c r="L33" s="50"/>
    </row>
    <row r="34" spans="1:12" ht="15.75" customHeight="1" x14ac:dyDescent="0.25">
      <c r="A34" s="50"/>
      <c r="B34" s="50"/>
      <c r="C34" s="50"/>
      <c r="E34" s="50"/>
      <c r="F34" s="50"/>
      <c r="G34" s="50"/>
      <c r="H34" s="50"/>
      <c r="I34" s="52"/>
      <c r="J34" s="55" t="s">
        <v>114</v>
      </c>
      <c r="K34" s="54">
        <f>COUNTIF(I3:I32,"*H.R")</f>
        <v>0</v>
      </c>
      <c r="L34" s="50"/>
    </row>
    <row r="35" spans="1:12" ht="15.75" customHeight="1" x14ac:dyDescent="0.25">
      <c r="A35" s="50"/>
      <c r="B35" s="50"/>
      <c r="C35" s="50"/>
      <c r="E35" s="50"/>
      <c r="F35" s="50"/>
      <c r="G35" s="50"/>
      <c r="H35" s="50"/>
      <c r="I35" s="52"/>
      <c r="J35" s="55" t="s">
        <v>115</v>
      </c>
      <c r="K35" s="56">
        <f>COUNTIF(I3:I32,"*S.R")</f>
        <v>1</v>
      </c>
      <c r="L35" s="50"/>
    </row>
    <row r="36" spans="1:12" ht="15.75" customHeight="1" x14ac:dyDescent="0.25">
      <c r="A36" s="50"/>
      <c r="B36" s="50"/>
      <c r="C36" s="50"/>
      <c r="E36" s="50"/>
      <c r="F36" s="50"/>
      <c r="G36" s="50"/>
      <c r="H36" s="50"/>
      <c r="I36" s="50"/>
      <c r="J36" s="57" t="s">
        <v>116</v>
      </c>
      <c r="K36" s="54">
        <f>COUNTIF(I3:I32,"*L.R")</f>
        <v>0</v>
      </c>
      <c r="L36" s="50"/>
    </row>
    <row r="37" spans="1:12" ht="15.75" customHeight="1" x14ac:dyDescent="0.25">
      <c r="A37" s="50"/>
      <c r="B37" s="50"/>
      <c r="C37" s="50"/>
      <c r="E37" s="50"/>
      <c r="F37" s="50"/>
      <c r="G37" s="50"/>
      <c r="H37" s="50"/>
      <c r="I37" s="50"/>
      <c r="J37" s="55" t="s">
        <v>39</v>
      </c>
      <c r="K37" s="58">
        <f>COUNTA(K3:K32)</f>
        <v>1</v>
      </c>
      <c r="L37" s="50"/>
    </row>
    <row r="38" spans="1:12" ht="15.75" customHeight="1" x14ac:dyDescent="0.25">
      <c r="A38" s="59"/>
      <c r="B38" s="59"/>
      <c r="C38" s="59"/>
      <c r="E38" s="59"/>
      <c r="F38" s="59"/>
      <c r="G38" s="59"/>
      <c r="H38" s="59"/>
      <c r="I38" s="59"/>
      <c r="J38" s="59"/>
      <c r="K38" s="59"/>
      <c r="L38" s="59"/>
    </row>
    <row r="39" spans="1:12" ht="15.75" customHeight="1" x14ac:dyDescent="0.25">
      <c r="A39" s="59"/>
      <c r="B39" s="59"/>
      <c r="C39" s="59"/>
      <c r="E39" s="59"/>
      <c r="F39" s="59"/>
      <c r="G39" s="59"/>
      <c r="H39" s="59"/>
      <c r="I39" s="59"/>
      <c r="J39" s="59"/>
      <c r="K39" s="59"/>
      <c r="L39" s="59"/>
    </row>
    <row r="40" spans="1:12" ht="15.75" customHeight="1" x14ac:dyDescent="0.25"/>
    <row r="41" spans="1:12" ht="15.75" customHeight="1" x14ac:dyDescent="0.25"/>
    <row r="42" spans="1:12" ht="15.75" customHeight="1" x14ac:dyDescent="0.25"/>
    <row r="43" spans="1:12" ht="15.75" customHeight="1" x14ac:dyDescent="0.25"/>
    <row r="44" spans="1:12" ht="15.75" customHeight="1" x14ac:dyDescent="0.25"/>
    <row r="45" spans="1:12" ht="15.75" customHeight="1" x14ac:dyDescent="0.25"/>
    <row r="46" spans="1:12" ht="15.75" customHeight="1" x14ac:dyDescent="0.25"/>
    <row r="47" spans="1:12" ht="15.75" customHeight="1" x14ac:dyDescent="0.25"/>
    <row r="48" spans="1:1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</sheetData>
  <dataValidations count="1">
    <dataValidation type="list" allowBlank="1" showInputMessage="1" showErrorMessage="1" prompt="PO_x000a_JO" sqref="D3:D32 N3:N32">
      <formula1>"PO,JO"</formula1>
    </dataValidation>
  </dataValidations>
  <pageMargins left="0.7" right="0.7" top="0.75" bottom="0.75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A1C7"/>
    <pageSetUpPr fitToPage="1"/>
  </sheetPr>
  <dimension ref="A2:P985"/>
  <sheetViews>
    <sheetView workbookViewId="0"/>
  </sheetViews>
  <sheetFormatPr defaultColWidth="14.42578125" defaultRowHeight="15" customHeight="1" x14ac:dyDescent="0.25"/>
  <cols>
    <col min="1" max="1" width="3.85546875" customWidth="1"/>
    <col min="2" max="2" width="9.140625" customWidth="1"/>
    <col min="3" max="3" width="14.7109375" customWidth="1"/>
    <col min="4" max="4" width="7.42578125" customWidth="1"/>
    <col min="5" max="5" width="8.140625" customWidth="1"/>
    <col min="6" max="6" width="12.85546875" customWidth="1"/>
    <col min="7" max="7" width="15.42578125" customWidth="1"/>
    <col min="8" max="8" width="9.85546875" customWidth="1"/>
    <col min="9" max="9" width="15" customWidth="1"/>
    <col min="10" max="10" width="20.28515625" customWidth="1"/>
    <col min="11" max="11" width="14" customWidth="1"/>
    <col min="12" max="12" width="13.85546875" customWidth="1"/>
    <col min="13" max="13" width="1.28515625" customWidth="1"/>
    <col min="14" max="14" width="12.140625" customWidth="1"/>
    <col min="15" max="15" width="14.42578125" customWidth="1"/>
    <col min="16" max="26" width="8.7109375" customWidth="1"/>
  </cols>
  <sheetData>
    <row r="2" spans="1:16" x14ac:dyDescent="0.25">
      <c r="A2" s="22" t="s">
        <v>21</v>
      </c>
      <c r="B2" s="22" t="s">
        <v>22</v>
      </c>
      <c r="C2" s="23" t="s">
        <v>23</v>
      </c>
      <c r="D2" s="23" t="s">
        <v>24</v>
      </c>
      <c r="E2" s="23" t="s">
        <v>25</v>
      </c>
      <c r="F2" s="23" t="s">
        <v>26</v>
      </c>
      <c r="G2" s="23" t="s">
        <v>27</v>
      </c>
      <c r="H2" s="23" t="s">
        <v>28</v>
      </c>
      <c r="I2" s="23" t="s">
        <v>29</v>
      </c>
      <c r="J2" s="23" t="s">
        <v>30</v>
      </c>
      <c r="K2" s="23" t="s">
        <v>31</v>
      </c>
      <c r="L2" s="24" t="s">
        <v>32</v>
      </c>
      <c r="M2" s="23" t="s">
        <v>33</v>
      </c>
      <c r="N2" s="23" t="s">
        <v>16</v>
      </c>
      <c r="O2" s="23" t="s">
        <v>34</v>
      </c>
    </row>
    <row r="3" spans="1:16" x14ac:dyDescent="0.25">
      <c r="A3" s="25">
        <v>1</v>
      </c>
      <c r="B3" s="61" t="s">
        <v>117</v>
      </c>
      <c r="C3" s="62" t="s">
        <v>69</v>
      </c>
      <c r="D3" s="63" t="s">
        <v>48</v>
      </c>
      <c r="E3" s="61">
        <v>9059107</v>
      </c>
      <c r="F3" s="64" t="s">
        <v>71</v>
      </c>
      <c r="G3" s="64">
        <v>1994</v>
      </c>
      <c r="H3" s="65" t="s">
        <v>102</v>
      </c>
      <c r="I3" s="65" t="s">
        <v>51</v>
      </c>
      <c r="J3" s="64" t="s">
        <v>59</v>
      </c>
      <c r="K3" s="65">
        <v>5</v>
      </c>
      <c r="L3" s="66" t="s">
        <v>53</v>
      </c>
      <c r="M3" s="32"/>
      <c r="N3" s="63" t="s">
        <v>48</v>
      </c>
      <c r="O3" s="67" t="s">
        <v>118</v>
      </c>
    </row>
    <row r="4" spans="1:16" x14ac:dyDescent="0.25">
      <c r="A4" s="34">
        <v>2</v>
      </c>
      <c r="B4" s="68" t="s">
        <v>119</v>
      </c>
      <c r="C4" s="60" t="s">
        <v>76</v>
      </c>
      <c r="D4" s="69" t="s">
        <v>48</v>
      </c>
      <c r="E4" s="68">
        <v>9243435</v>
      </c>
      <c r="F4" s="70" t="s">
        <v>71</v>
      </c>
      <c r="G4" s="71">
        <v>2002</v>
      </c>
      <c r="H4" s="68" t="s">
        <v>102</v>
      </c>
      <c r="I4" s="71" t="s">
        <v>51</v>
      </c>
      <c r="J4" s="68" t="s">
        <v>59</v>
      </c>
      <c r="K4" s="68">
        <v>2</v>
      </c>
      <c r="L4" s="72" t="s">
        <v>53</v>
      </c>
      <c r="M4" s="38"/>
      <c r="N4" s="69" t="s">
        <v>48</v>
      </c>
      <c r="O4" s="73" t="s">
        <v>118</v>
      </c>
    </row>
    <row r="5" spans="1:16" x14ac:dyDescent="0.25">
      <c r="A5" s="34">
        <v>3</v>
      </c>
      <c r="B5" s="74" t="s">
        <v>120</v>
      </c>
      <c r="C5" s="75" t="s">
        <v>81</v>
      </c>
      <c r="D5" s="76" t="s">
        <v>48</v>
      </c>
      <c r="E5" s="68">
        <v>7037806</v>
      </c>
      <c r="F5" s="77" t="s">
        <v>71</v>
      </c>
      <c r="G5" s="74">
        <v>1971</v>
      </c>
      <c r="H5" s="78" t="s">
        <v>121</v>
      </c>
      <c r="I5" s="74" t="s">
        <v>51</v>
      </c>
      <c r="J5" s="78" t="s">
        <v>52</v>
      </c>
      <c r="K5" s="78">
        <v>4</v>
      </c>
      <c r="L5" s="68" t="s">
        <v>53</v>
      </c>
      <c r="M5" s="38"/>
      <c r="N5" s="76" t="s">
        <v>48</v>
      </c>
      <c r="O5" s="79" t="s">
        <v>118</v>
      </c>
    </row>
    <row r="6" spans="1:16" x14ac:dyDescent="0.25">
      <c r="A6" s="34">
        <v>4</v>
      </c>
      <c r="B6" s="60" t="s">
        <v>122</v>
      </c>
      <c r="C6" s="60" t="s">
        <v>123</v>
      </c>
      <c r="D6" s="76" t="s">
        <v>48</v>
      </c>
      <c r="E6" s="68">
        <v>8416308</v>
      </c>
      <c r="F6" s="70" t="s">
        <v>71</v>
      </c>
      <c r="G6" s="71">
        <v>1986</v>
      </c>
      <c r="H6" s="68" t="s">
        <v>102</v>
      </c>
      <c r="I6" s="71" t="s">
        <v>51</v>
      </c>
      <c r="J6" s="68" t="s">
        <v>59</v>
      </c>
      <c r="K6" s="68">
        <v>3</v>
      </c>
      <c r="L6" s="68" t="s">
        <v>53</v>
      </c>
      <c r="M6" s="38"/>
      <c r="N6" s="76" t="s">
        <v>48</v>
      </c>
      <c r="O6" s="73" t="s">
        <v>118</v>
      </c>
      <c r="P6" s="2"/>
    </row>
    <row r="7" spans="1:16" x14ac:dyDescent="0.25">
      <c r="A7" s="34">
        <v>5</v>
      </c>
      <c r="B7" s="74" t="s">
        <v>124</v>
      </c>
      <c r="C7" s="75" t="s">
        <v>111</v>
      </c>
      <c r="D7" s="76" t="s">
        <v>48</v>
      </c>
      <c r="E7" s="68">
        <v>9087726</v>
      </c>
      <c r="F7" s="77" t="s">
        <v>71</v>
      </c>
      <c r="G7" s="74">
        <v>1994</v>
      </c>
      <c r="H7" s="78" t="s">
        <v>112</v>
      </c>
      <c r="I7" s="74" t="s">
        <v>51</v>
      </c>
      <c r="J7" s="78" t="s">
        <v>59</v>
      </c>
      <c r="K7" s="78">
        <v>4</v>
      </c>
      <c r="L7" s="68" t="s">
        <v>53</v>
      </c>
      <c r="M7" s="38"/>
      <c r="N7" s="76" t="s">
        <v>48</v>
      </c>
      <c r="O7" s="79" t="s">
        <v>118</v>
      </c>
      <c r="P7" s="2"/>
    </row>
    <row r="8" spans="1:16" x14ac:dyDescent="0.25">
      <c r="A8" s="34">
        <v>6</v>
      </c>
      <c r="B8" s="35"/>
      <c r="C8" s="35"/>
      <c r="D8" s="38"/>
      <c r="E8" s="14"/>
      <c r="F8" s="16"/>
      <c r="G8" s="37"/>
      <c r="H8" s="14"/>
      <c r="I8" s="37"/>
      <c r="J8" s="14"/>
      <c r="K8" s="14"/>
      <c r="L8" s="14"/>
      <c r="M8" s="38"/>
      <c r="N8" s="38"/>
      <c r="O8" s="43"/>
    </row>
    <row r="9" spans="1:16" x14ac:dyDescent="0.25">
      <c r="A9" s="34">
        <v>7</v>
      </c>
      <c r="B9" s="14"/>
      <c r="C9" s="35"/>
      <c r="D9" s="36"/>
      <c r="E9" s="14"/>
      <c r="F9" s="16"/>
      <c r="G9" s="37"/>
      <c r="H9" s="14"/>
      <c r="I9" s="37"/>
      <c r="J9" s="14"/>
      <c r="K9" s="14"/>
      <c r="L9" s="11"/>
      <c r="M9" s="38"/>
      <c r="N9" s="36"/>
      <c r="O9" s="39"/>
    </row>
    <row r="10" spans="1:16" x14ac:dyDescent="0.25">
      <c r="A10" s="34">
        <v>8</v>
      </c>
      <c r="B10" s="1"/>
      <c r="C10" s="40"/>
      <c r="D10" s="38"/>
      <c r="E10" s="14"/>
      <c r="F10" s="41"/>
      <c r="G10" s="1"/>
      <c r="H10" s="42"/>
      <c r="I10" s="1"/>
      <c r="J10" s="42"/>
      <c r="K10" s="42"/>
      <c r="L10" s="14"/>
      <c r="M10" s="38"/>
      <c r="N10" s="38"/>
      <c r="O10" s="43"/>
    </row>
    <row r="11" spans="1:16" x14ac:dyDescent="0.25">
      <c r="A11" s="34">
        <v>9</v>
      </c>
      <c r="B11" s="35"/>
      <c r="C11" s="35"/>
      <c r="D11" s="38"/>
      <c r="E11" s="14"/>
      <c r="F11" s="16"/>
      <c r="G11" s="37"/>
      <c r="H11" s="14"/>
      <c r="I11" s="37"/>
      <c r="J11" s="14"/>
      <c r="K11" s="14"/>
      <c r="L11" s="14"/>
      <c r="M11" s="38"/>
      <c r="N11" s="38"/>
      <c r="O11" s="43"/>
    </row>
    <row r="12" spans="1:16" x14ac:dyDescent="0.25">
      <c r="A12" s="34">
        <v>10</v>
      </c>
      <c r="B12" s="1"/>
      <c r="C12" s="40"/>
      <c r="D12" s="38"/>
      <c r="E12" s="14"/>
      <c r="F12" s="41"/>
      <c r="G12" s="1"/>
      <c r="H12" s="42"/>
      <c r="I12" s="1"/>
      <c r="J12" s="42"/>
      <c r="K12" s="42"/>
      <c r="L12" s="14"/>
      <c r="M12" s="38"/>
      <c r="N12" s="38"/>
      <c r="O12" s="39"/>
    </row>
    <row r="13" spans="1:16" x14ac:dyDescent="0.25">
      <c r="A13" s="34">
        <v>11</v>
      </c>
      <c r="B13" s="35"/>
      <c r="C13" s="35"/>
      <c r="D13" s="38"/>
      <c r="E13" s="14"/>
      <c r="F13" s="16"/>
      <c r="G13" s="37"/>
      <c r="H13" s="14"/>
      <c r="I13" s="37"/>
      <c r="J13" s="14"/>
      <c r="K13" s="14"/>
      <c r="L13" s="14"/>
      <c r="M13" s="38"/>
      <c r="N13" s="38"/>
      <c r="O13" s="43"/>
    </row>
    <row r="14" spans="1:16" ht="15.75" customHeight="1" x14ac:dyDescent="0.25">
      <c r="A14" s="34">
        <v>12</v>
      </c>
      <c r="B14" s="14"/>
      <c r="C14" s="35"/>
      <c r="D14" s="36"/>
      <c r="E14" s="14"/>
      <c r="F14" s="16"/>
      <c r="G14" s="37"/>
      <c r="H14" s="14"/>
      <c r="I14" s="37"/>
      <c r="J14" s="14"/>
      <c r="K14" s="14"/>
      <c r="L14" s="11"/>
      <c r="M14" s="38"/>
      <c r="N14" s="36"/>
      <c r="O14" s="43"/>
    </row>
    <row r="15" spans="1:16" ht="15.75" customHeight="1" x14ac:dyDescent="0.25">
      <c r="A15" s="34">
        <v>13</v>
      </c>
      <c r="B15" s="1"/>
      <c r="C15" s="40"/>
      <c r="D15" s="38"/>
      <c r="E15" s="14"/>
      <c r="F15" s="41"/>
      <c r="G15" s="1"/>
      <c r="H15" s="42"/>
      <c r="I15" s="1"/>
      <c r="J15" s="42"/>
      <c r="K15" s="42"/>
      <c r="L15" s="14"/>
      <c r="M15" s="38"/>
      <c r="N15" s="38"/>
      <c r="O15" s="39"/>
    </row>
    <row r="16" spans="1:16" ht="15.75" customHeight="1" x14ac:dyDescent="0.25">
      <c r="A16" s="34">
        <v>14</v>
      </c>
      <c r="B16" s="35"/>
      <c r="C16" s="35"/>
      <c r="D16" s="38"/>
      <c r="E16" s="14"/>
      <c r="F16" s="16"/>
      <c r="G16" s="37"/>
      <c r="H16" s="14"/>
      <c r="I16" s="37"/>
      <c r="J16" s="14"/>
      <c r="K16" s="14"/>
      <c r="L16" s="14"/>
      <c r="M16" s="38"/>
      <c r="N16" s="38"/>
      <c r="O16" s="43"/>
    </row>
    <row r="17" spans="1:15" ht="15.75" customHeight="1" x14ac:dyDescent="0.25">
      <c r="A17" s="34">
        <v>15</v>
      </c>
      <c r="B17" s="1"/>
      <c r="C17" s="40"/>
      <c r="D17" s="38"/>
      <c r="E17" s="14"/>
      <c r="F17" s="41"/>
      <c r="G17" s="1"/>
      <c r="H17" s="42"/>
      <c r="I17" s="1"/>
      <c r="J17" s="42"/>
      <c r="K17" s="42"/>
      <c r="L17" s="14"/>
      <c r="M17" s="38"/>
      <c r="N17" s="38"/>
      <c r="O17" s="43"/>
    </row>
    <row r="18" spans="1:15" ht="15.75" customHeight="1" x14ac:dyDescent="0.25">
      <c r="A18" s="34">
        <v>16</v>
      </c>
      <c r="B18" s="35"/>
      <c r="C18" s="35"/>
      <c r="D18" s="38"/>
      <c r="E18" s="14"/>
      <c r="F18" s="16"/>
      <c r="G18" s="37"/>
      <c r="H18" s="14"/>
      <c r="I18" s="37"/>
      <c r="J18" s="14"/>
      <c r="K18" s="14"/>
      <c r="L18" s="14"/>
      <c r="M18" s="38"/>
      <c r="N18" s="38"/>
      <c r="O18" s="39"/>
    </row>
    <row r="19" spans="1:15" ht="15.75" customHeight="1" x14ac:dyDescent="0.25">
      <c r="A19" s="34">
        <v>17</v>
      </c>
      <c r="B19" s="14"/>
      <c r="C19" s="35"/>
      <c r="D19" s="36"/>
      <c r="E19" s="14"/>
      <c r="F19" s="16"/>
      <c r="G19" s="37"/>
      <c r="H19" s="14"/>
      <c r="I19" s="37"/>
      <c r="J19" s="14"/>
      <c r="K19" s="14"/>
      <c r="L19" s="11"/>
      <c r="M19" s="38"/>
      <c r="N19" s="36"/>
      <c r="O19" s="43"/>
    </row>
    <row r="20" spans="1:15" ht="15.75" customHeight="1" x14ac:dyDescent="0.25">
      <c r="A20" s="34">
        <v>18</v>
      </c>
      <c r="B20" s="1"/>
      <c r="C20" s="40"/>
      <c r="D20" s="38"/>
      <c r="E20" s="14"/>
      <c r="F20" s="41"/>
      <c r="G20" s="1"/>
      <c r="H20" s="42"/>
      <c r="I20" s="1"/>
      <c r="J20" s="42"/>
      <c r="K20" s="42"/>
      <c r="L20" s="14"/>
      <c r="M20" s="38"/>
      <c r="N20" s="38"/>
      <c r="O20" s="43"/>
    </row>
    <row r="21" spans="1:15" ht="15.75" customHeight="1" x14ac:dyDescent="0.25">
      <c r="A21" s="34">
        <v>19</v>
      </c>
      <c r="B21" s="35"/>
      <c r="C21" s="35"/>
      <c r="D21" s="38"/>
      <c r="E21" s="14"/>
      <c r="F21" s="16"/>
      <c r="G21" s="37"/>
      <c r="H21" s="14"/>
      <c r="I21" s="37"/>
      <c r="J21" s="14"/>
      <c r="K21" s="14"/>
      <c r="L21" s="14"/>
      <c r="M21" s="38"/>
      <c r="N21" s="38"/>
      <c r="O21" s="39"/>
    </row>
    <row r="22" spans="1:15" ht="15.75" customHeight="1" x14ac:dyDescent="0.25">
      <c r="A22" s="34">
        <v>20</v>
      </c>
      <c r="B22" s="1"/>
      <c r="C22" s="40"/>
      <c r="D22" s="38"/>
      <c r="E22" s="14"/>
      <c r="F22" s="41"/>
      <c r="G22" s="1"/>
      <c r="H22" s="42"/>
      <c r="I22" s="1"/>
      <c r="J22" s="42"/>
      <c r="K22" s="42"/>
      <c r="L22" s="14"/>
      <c r="M22" s="38"/>
      <c r="N22" s="38"/>
      <c r="O22" s="43"/>
    </row>
    <row r="23" spans="1:15" ht="15.75" customHeight="1" x14ac:dyDescent="0.25">
      <c r="A23" s="34">
        <v>21</v>
      </c>
      <c r="B23" s="35"/>
      <c r="C23" s="35"/>
      <c r="D23" s="38"/>
      <c r="E23" s="14"/>
      <c r="F23" s="16"/>
      <c r="G23" s="37"/>
      <c r="H23" s="14"/>
      <c r="I23" s="37"/>
      <c r="J23" s="14"/>
      <c r="K23" s="14"/>
      <c r="L23" s="14"/>
      <c r="M23" s="38"/>
      <c r="N23" s="38"/>
      <c r="O23" s="43"/>
    </row>
    <row r="24" spans="1:15" ht="15.75" customHeight="1" x14ac:dyDescent="0.25">
      <c r="A24" s="34">
        <v>22</v>
      </c>
      <c r="B24" s="14"/>
      <c r="C24" s="35"/>
      <c r="D24" s="36"/>
      <c r="E24" s="14"/>
      <c r="F24" s="16"/>
      <c r="G24" s="37"/>
      <c r="H24" s="14"/>
      <c r="I24" s="37"/>
      <c r="J24" s="14"/>
      <c r="K24" s="14"/>
      <c r="L24" s="11"/>
      <c r="M24" s="38"/>
      <c r="N24" s="36"/>
      <c r="O24" s="39"/>
    </row>
    <row r="25" spans="1:15" ht="15.75" customHeight="1" x14ac:dyDescent="0.25">
      <c r="A25" s="34">
        <v>23</v>
      </c>
      <c r="B25" s="1"/>
      <c r="C25" s="40"/>
      <c r="D25" s="38"/>
      <c r="E25" s="14"/>
      <c r="F25" s="41"/>
      <c r="G25" s="1"/>
      <c r="H25" s="42"/>
      <c r="I25" s="1"/>
      <c r="J25" s="42"/>
      <c r="K25" s="42"/>
      <c r="L25" s="14"/>
      <c r="M25" s="38"/>
      <c r="N25" s="38"/>
      <c r="O25" s="43"/>
    </row>
    <row r="26" spans="1:15" ht="15.75" customHeight="1" x14ac:dyDescent="0.25">
      <c r="A26" s="34">
        <v>24</v>
      </c>
      <c r="B26" s="35"/>
      <c r="C26" s="35"/>
      <c r="D26" s="38"/>
      <c r="E26" s="14"/>
      <c r="F26" s="16"/>
      <c r="G26" s="37"/>
      <c r="H26" s="14"/>
      <c r="I26" s="37"/>
      <c r="J26" s="14"/>
      <c r="K26" s="14"/>
      <c r="L26" s="14"/>
      <c r="M26" s="38"/>
      <c r="N26" s="38"/>
      <c r="O26" s="43"/>
    </row>
    <row r="27" spans="1:15" ht="15.75" customHeight="1" x14ac:dyDescent="0.25">
      <c r="A27" s="34">
        <v>25</v>
      </c>
      <c r="B27" s="1"/>
      <c r="C27" s="40"/>
      <c r="D27" s="38"/>
      <c r="E27" s="14"/>
      <c r="F27" s="41"/>
      <c r="G27" s="1"/>
      <c r="H27" s="42"/>
      <c r="I27" s="1"/>
      <c r="J27" s="42"/>
      <c r="K27" s="42"/>
      <c r="L27" s="14"/>
      <c r="M27" s="38"/>
      <c r="N27" s="38"/>
      <c r="O27" s="39"/>
    </row>
    <row r="28" spans="1:15" ht="15.75" customHeight="1" x14ac:dyDescent="0.25">
      <c r="A28" s="34">
        <v>26</v>
      </c>
      <c r="B28" s="35"/>
      <c r="C28" s="35"/>
      <c r="D28" s="38"/>
      <c r="E28" s="14"/>
      <c r="F28" s="16"/>
      <c r="G28" s="37"/>
      <c r="H28" s="14"/>
      <c r="I28" s="37"/>
      <c r="J28" s="14"/>
      <c r="K28" s="14"/>
      <c r="L28" s="14"/>
      <c r="M28" s="38"/>
      <c r="N28" s="38"/>
      <c r="O28" s="43"/>
    </row>
    <row r="29" spans="1:15" ht="15.75" customHeight="1" x14ac:dyDescent="0.25">
      <c r="A29" s="34">
        <v>27</v>
      </c>
      <c r="B29" s="14"/>
      <c r="C29" s="35"/>
      <c r="D29" s="36"/>
      <c r="E29" s="14"/>
      <c r="F29" s="16"/>
      <c r="G29" s="37"/>
      <c r="H29" s="14"/>
      <c r="I29" s="37"/>
      <c r="J29" s="14"/>
      <c r="K29" s="14"/>
      <c r="L29" s="11"/>
      <c r="M29" s="38"/>
      <c r="N29" s="36"/>
      <c r="O29" s="43"/>
    </row>
    <row r="30" spans="1:15" ht="15.75" customHeight="1" x14ac:dyDescent="0.25">
      <c r="A30" s="34">
        <v>28</v>
      </c>
      <c r="B30" s="1"/>
      <c r="C30" s="40"/>
      <c r="D30" s="38"/>
      <c r="E30" s="14"/>
      <c r="F30" s="41"/>
      <c r="G30" s="1"/>
      <c r="H30" s="42"/>
      <c r="I30" s="1"/>
      <c r="J30" s="42"/>
      <c r="K30" s="42"/>
      <c r="L30" s="14"/>
      <c r="M30" s="38"/>
      <c r="N30" s="38"/>
      <c r="O30" s="39"/>
    </row>
    <row r="31" spans="1:15" ht="15" customHeight="1" x14ac:dyDescent="0.25">
      <c r="A31" s="34">
        <v>29</v>
      </c>
      <c r="B31" s="35"/>
      <c r="C31" s="35"/>
      <c r="D31" s="38"/>
      <c r="E31" s="14"/>
      <c r="F31" s="16"/>
      <c r="G31" s="37"/>
      <c r="H31" s="14"/>
      <c r="I31" s="37"/>
      <c r="J31" s="14"/>
      <c r="K31" s="14"/>
      <c r="L31" s="14"/>
      <c r="M31" s="38"/>
      <c r="N31" s="38"/>
      <c r="O31" s="43"/>
    </row>
    <row r="32" spans="1:15" ht="15.75" customHeight="1" x14ac:dyDescent="0.25">
      <c r="A32" s="44">
        <v>30</v>
      </c>
      <c r="B32" s="45"/>
      <c r="C32" s="45"/>
      <c r="D32" s="46"/>
      <c r="E32" s="20"/>
      <c r="F32" s="19"/>
      <c r="G32" s="47"/>
      <c r="H32" s="20"/>
      <c r="I32" s="47"/>
      <c r="J32" s="20"/>
      <c r="K32" s="20"/>
      <c r="L32" s="20"/>
      <c r="M32" s="48"/>
      <c r="N32" s="46"/>
      <c r="O32" s="49"/>
    </row>
    <row r="33" spans="1:12" ht="15.75" customHeight="1" x14ac:dyDescent="0.25">
      <c r="A33" s="50"/>
      <c r="B33" s="51"/>
      <c r="C33" s="50"/>
      <c r="E33" s="50"/>
      <c r="F33" s="50"/>
      <c r="G33" s="50"/>
      <c r="H33" s="50"/>
      <c r="I33" s="52"/>
      <c r="J33" s="53" t="s">
        <v>35</v>
      </c>
      <c r="K33" s="54">
        <f>SUM(K3:K32)</f>
        <v>18</v>
      </c>
      <c r="L33" s="50"/>
    </row>
    <row r="34" spans="1:12" ht="15.75" customHeight="1" x14ac:dyDescent="0.25">
      <c r="A34" s="50"/>
      <c r="B34" s="50"/>
      <c r="C34" s="50"/>
      <c r="E34" s="50"/>
      <c r="F34" s="50"/>
      <c r="G34" s="50"/>
      <c r="H34" s="50"/>
      <c r="I34" s="52"/>
      <c r="J34" s="55" t="s">
        <v>125</v>
      </c>
      <c r="K34" s="54">
        <f>COUNTIF(I3:I32,"*H.R")</f>
        <v>0</v>
      </c>
      <c r="L34" s="50"/>
    </row>
    <row r="35" spans="1:12" ht="15.75" customHeight="1" x14ac:dyDescent="0.25">
      <c r="A35" s="50"/>
      <c r="B35" s="50"/>
      <c r="C35" s="50"/>
      <c r="E35" s="50"/>
      <c r="F35" s="50"/>
      <c r="G35" s="50"/>
      <c r="H35" s="50"/>
      <c r="I35" s="52"/>
      <c r="J35" s="55" t="s">
        <v>126</v>
      </c>
      <c r="K35" s="56">
        <f>COUNTIF(I3:I32,"*S.R")</f>
        <v>5</v>
      </c>
      <c r="L35" s="50"/>
    </row>
    <row r="36" spans="1:12" ht="15.75" customHeight="1" x14ac:dyDescent="0.25">
      <c r="A36" s="50"/>
      <c r="B36" s="50"/>
      <c r="C36" s="50"/>
      <c r="E36" s="50"/>
      <c r="F36" s="50"/>
      <c r="G36" s="50"/>
      <c r="H36" s="50"/>
      <c r="I36" s="50"/>
      <c r="J36" s="57" t="s">
        <v>127</v>
      </c>
      <c r="K36" s="54">
        <f>COUNTIF(I3:I32,"*L.R")</f>
        <v>0</v>
      </c>
      <c r="L36" s="50"/>
    </row>
    <row r="37" spans="1:12" ht="15.75" customHeight="1" x14ac:dyDescent="0.25">
      <c r="A37" s="50"/>
      <c r="B37" s="50"/>
      <c r="C37" s="50"/>
      <c r="E37" s="50"/>
      <c r="F37" s="50"/>
      <c r="G37" s="50"/>
      <c r="H37" s="50"/>
      <c r="I37" s="50"/>
      <c r="J37" s="55" t="s">
        <v>39</v>
      </c>
      <c r="K37" s="58">
        <f>COUNTA(K3:K32)</f>
        <v>5</v>
      </c>
      <c r="L37" s="50"/>
    </row>
    <row r="38" spans="1:12" ht="15.75" customHeight="1" x14ac:dyDescent="0.25">
      <c r="A38" s="59"/>
      <c r="B38" s="59"/>
      <c r="C38" s="59"/>
      <c r="E38" s="59"/>
      <c r="F38" s="59"/>
      <c r="G38" s="59"/>
      <c r="H38" s="59"/>
      <c r="I38" s="59"/>
      <c r="J38" s="59"/>
      <c r="K38" s="59"/>
      <c r="L38" s="59"/>
    </row>
    <row r="39" spans="1:12" ht="15.75" customHeight="1" x14ac:dyDescent="0.25">
      <c r="A39" s="59"/>
      <c r="B39" s="59"/>
      <c r="C39" s="59"/>
      <c r="E39" s="59"/>
      <c r="F39" s="59"/>
      <c r="G39" s="59"/>
      <c r="H39" s="59"/>
      <c r="I39" s="59"/>
      <c r="J39" s="59"/>
      <c r="K39" s="59"/>
      <c r="L39" s="59"/>
    </row>
    <row r="40" spans="1:12" ht="15.75" customHeight="1" x14ac:dyDescent="0.25"/>
    <row r="41" spans="1:12" ht="15.75" customHeight="1" x14ac:dyDescent="0.25"/>
    <row r="42" spans="1:12" ht="15.75" customHeight="1" x14ac:dyDescent="0.25"/>
    <row r="43" spans="1:12" ht="15.75" customHeight="1" x14ac:dyDescent="0.25"/>
    <row r="44" spans="1:12" ht="15.75" customHeight="1" x14ac:dyDescent="0.25"/>
    <row r="45" spans="1:12" ht="15.75" customHeight="1" x14ac:dyDescent="0.25"/>
    <row r="46" spans="1:12" ht="15.75" customHeight="1" x14ac:dyDescent="0.25"/>
    <row r="47" spans="1:12" ht="15.75" customHeight="1" x14ac:dyDescent="0.25"/>
    <row r="48" spans="1:1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</sheetData>
  <dataValidations count="1">
    <dataValidation type="list" allowBlank="1" showInputMessage="1" showErrorMessage="1" prompt="PO_x000a_JO" sqref="D3:D32 N3:N32">
      <formula1>"PO,JO"</formula1>
    </dataValidation>
  </dataValidations>
  <pageMargins left="0.7" right="0.7" top="0.75" bottom="0.75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F497A"/>
    <pageSetUpPr fitToPage="1"/>
  </sheetPr>
  <dimension ref="A2:P985"/>
  <sheetViews>
    <sheetView workbookViewId="0"/>
  </sheetViews>
  <sheetFormatPr defaultColWidth="14.42578125" defaultRowHeight="15" customHeight="1" x14ac:dyDescent="0.25"/>
  <cols>
    <col min="1" max="1" width="3.85546875" customWidth="1"/>
    <col min="2" max="2" width="9.140625" customWidth="1"/>
    <col min="3" max="3" width="31.28515625" customWidth="1"/>
    <col min="4" max="4" width="7.42578125" customWidth="1"/>
    <col min="5" max="5" width="10.85546875" customWidth="1"/>
    <col min="6" max="6" width="21.28515625" customWidth="1"/>
    <col min="7" max="7" width="15.42578125" customWidth="1"/>
    <col min="8" max="8" width="14.7109375" customWidth="1"/>
    <col min="9" max="9" width="15" customWidth="1"/>
    <col min="10" max="10" width="20.28515625" customWidth="1"/>
    <col min="11" max="11" width="17.140625" customWidth="1"/>
    <col min="12" max="12" width="13.85546875" customWidth="1"/>
    <col min="13" max="13" width="3" customWidth="1"/>
    <col min="14" max="14" width="12.140625" customWidth="1"/>
    <col min="15" max="15" width="22.28515625" customWidth="1"/>
    <col min="16" max="26" width="8.7109375" customWidth="1"/>
  </cols>
  <sheetData>
    <row r="2" spans="1:16" x14ac:dyDescent="0.25">
      <c r="A2" s="22" t="s">
        <v>21</v>
      </c>
      <c r="B2" s="22" t="s">
        <v>22</v>
      </c>
      <c r="C2" s="23" t="s">
        <v>23</v>
      </c>
      <c r="D2" s="23" t="s">
        <v>24</v>
      </c>
      <c r="E2" s="23" t="s">
        <v>25</v>
      </c>
      <c r="F2" s="23" t="s">
        <v>26</v>
      </c>
      <c r="G2" s="23" t="s">
        <v>27</v>
      </c>
      <c r="H2" s="23" t="s">
        <v>28</v>
      </c>
      <c r="I2" s="23" t="s">
        <v>29</v>
      </c>
      <c r="J2" s="23" t="s">
        <v>30</v>
      </c>
      <c r="K2" s="23" t="s">
        <v>31</v>
      </c>
      <c r="L2" s="24" t="s">
        <v>32</v>
      </c>
      <c r="M2" s="23" t="s">
        <v>33</v>
      </c>
      <c r="N2" s="23" t="s">
        <v>16</v>
      </c>
      <c r="O2" s="23" t="s">
        <v>34</v>
      </c>
    </row>
    <row r="3" spans="1:16" x14ac:dyDescent="0.25">
      <c r="A3" s="25">
        <v>1</v>
      </c>
      <c r="B3" s="61" t="s">
        <v>128</v>
      </c>
      <c r="C3" s="62" t="s">
        <v>83</v>
      </c>
      <c r="D3" s="63" t="s">
        <v>48</v>
      </c>
      <c r="E3" s="61">
        <v>7807744</v>
      </c>
      <c r="F3" s="64" t="s">
        <v>71</v>
      </c>
      <c r="G3" s="64">
        <v>1979</v>
      </c>
      <c r="H3" s="65" t="s">
        <v>112</v>
      </c>
      <c r="I3" s="65" t="s">
        <v>51</v>
      </c>
      <c r="J3" s="64" t="s">
        <v>59</v>
      </c>
      <c r="K3" s="65">
        <v>4</v>
      </c>
      <c r="L3" s="66" t="s">
        <v>53</v>
      </c>
      <c r="M3" s="32"/>
      <c r="N3" s="63" t="s">
        <v>48</v>
      </c>
      <c r="O3" s="67" t="s">
        <v>118</v>
      </c>
    </row>
    <row r="4" spans="1:16" x14ac:dyDescent="0.25">
      <c r="A4" s="34">
        <v>2</v>
      </c>
      <c r="B4" s="68" t="s">
        <v>129</v>
      </c>
      <c r="C4" s="60" t="s">
        <v>130</v>
      </c>
      <c r="D4" s="69" t="s">
        <v>48</v>
      </c>
      <c r="E4" s="68">
        <v>9144811</v>
      </c>
      <c r="F4" s="70" t="s">
        <v>71</v>
      </c>
      <c r="G4" s="71">
        <v>1997</v>
      </c>
      <c r="H4" s="68" t="s">
        <v>102</v>
      </c>
      <c r="I4" s="71" t="s">
        <v>51</v>
      </c>
      <c r="J4" s="68" t="s">
        <v>59</v>
      </c>
      <c r="K4" s="68">
        <v>0</v>
      </c>
      <c r="L4" s="72" t="s">
        <v>53</v>
      </c>
      <c r="M4" s="38"/>
      <c r="N4" s="69" t="s">
        <v>48</v>
      </c>
      <c r="O4" s="73" t="s">
        <v>118</v>
      </c>
    </row>
    <row r="5" spans="1:16" x14ac:dyDescent="0.25">
      <c r="A5" s="34">
        <v>3</v>
      </c>
      <c r="B5" s="74" t="s">
        <v>131</v>
      </c>
      <c r="C5" s="75" t="s">
        <v>132</v>
      </c>
      <c r="D5" s="76" t="s">
        <v>48</v>
      </c>
      <c r="E5" s="68">
        <v>7826788</v>
      </c>
      <c r="F5" s="77" t="s">
        <v>71</v>
      </c>
      <c r="G5" s="74">
        <v>1980</v>
      </c>
      <c r="H5" s="78" t="s">
        <v>112</v>
      </c>
      <c r="I5" s="74" t="s">
        <v>51</v>
      </c>
      <c r="J5" s="78" t="s">
        <v>59</v>
      </c>
      <c r="K5" s="78">
        <v>5</v>
      </c>
      <c r="L5" s="68" t="s">
        <v>53</v>
      </c>
      <c r="M5" s="38"/>
      <c r="N5" s="76" t="s">
        <v>48</v>
      </c>
      <c r="O5" s="79" t="s">
        <v>118</v>
      </c>
    </row>
    <row r="6" spans="1:16" x14ac:dyDescent="0.25">
      <c r="A6" s="34">
        <v>4</v>
      </c>
      <c r="B6" s="60" t="s">
        <v>133</v>
      </c>
      <c r="C6" s="60" t="s">
        <v>91</v>
      </c>
      <c r="D6" s="76" t="s">
        <v>48</v>
      </c>
      <c r="E6" s="68">
        <v>7915048</v>
      </c>
      <c r="F6" s="70" t="s">
        <v>71</v>
      </c>
      <c r="G6" s="71">
        <v>1979</v>
      </c>
      <c r="H6" s="68" t="s">
        <v>121</v>
      </c>
      <c r="I6" s="71" t="s">
        <v>51</v>
      </c>
      <c r="J6" s="68" t="s">
        <v>52</v>
      </c>
      <c r="K6" s="68">
        <v>5</v>
      </c>
      <c r="L6" s="68" t="s">
        <v>53</v>
      </c>
      <c r="M6" s="38"/>
      <c r="N6" s="76" t="s">
        <v>48</v>
      </c>
      <c r="O6" s="73" t="s">
        <v>134</v>
      </c>
      <c r="P6" s="2"/>
    </row>
    <row r="7" spans="1:16" x14ac:dyDescent="0.25">
      <c r="A7" s="34">
        <v>5</v>
      </c>
      <c r="B7" s="1"/>
      <c r="C7" s="40"/>
      <c r="D7" s="38"/>
      <c r="E7" s="14"/>
      <c r="F7" s="41"/>
      <c r="G7" s="1"/>
      <c r="H7" s="42"/>
      <c r="I7" s="1"/>
      <c r="J7" s="42"/>
      <c r="K7" s="42"/>
      <c r="L7" s="14"/>
      <c r="M7" s="38"/>
      <c r="N7" s="38"/>
      <c r="O7" s="43"/>
      <c r="P7" s="2"/>
    </row>
    <row r="8" spans="1:16" x14ac:dyDescent="0.25">
      <c r="A8" s="34">
        <v>6</v>
      </c>
      <c r="B8" s="35"/>
      <c r="C8" s="35"/>
      <c r="D8" s="38"/>
      <c r="E8" s="14"/>
      <c r="F8" s="16"/>
      <c r="G8" s="37"/>
      <c r="H8" s="14"/>
      <c r="I8" s="37"/>
      <c r="J8" s="14"/>
      <c r="K8" s="14"/>
      <c r="L8" s="14"/>
      <c r="M8" s="38"/>
      <c r="N8" s="38"/>
      <c r="O8" s="43"/>
    </row>
    <row r="9" spans="1:16" x14ac:dyDescent="0.25">
      <c r="A9" s="34">
        <v>7</v>
      </c>
      <c r="B9" s="14"/>
      <c r="C9" s="35"/>
      <c r="D9" s="36"/>
      <c r="E9" s="14"/>
      <c r="F9" s="16"/>
      <c r="G9" s="37"/>
      <c r="H9" s="14"/>
      <c r="I9" s="37"/>
      <c r="J9" s="14"/>
      <c r="K9" s="14"/>
      <c r="L9" s="11"/>
      <c r="M9" s="38"/>
      <c r="N9" s="36"/>
      <c r="O9" s="39"/>
    </row>
    <row r="10" spans="1:16" x14ac:dyDescent="0.25">
      <c r="A10" s="34">
        <v>8</v>
      </c>
      <c r="B10" s="1"/>
      <c r="C10" s="40"/>
      <c r="D10" s="38"/>
      <c r="E10" s="14"/>
      <c r="F10" s="41"/>
      <c r="G10" s="1"/>
      <c r="H10" s="42"/>
      <c r="I10" s="1"/>
      <c r="J10" s="42"/>
      <c r="K10" s="42"/>
      <c r="L10" s="14"/>
      <c r="M10" s="38"/>
      <c r="N10" s="38"/>
      <c r="O10" s="43"/>
    </row>
    <row r="11" spans="1:16" x14ac:dyDescent="0.25">
      <c r="A11" s="34">
        <v>9</v>
      </c>
      <c r="B11" s="35"/>
      <c r="C11" s="35"/>
      <c r="D11" s="38"/>
      <c r="E11" s="14"/>
      <c r="F11" s="16"/>
      <c r="G11" s="37"/>
      <c r="H11" s="14"/>
      <c r="I11" s="37"/>
      <c r="J11" s="14"/>
      <c r="K11" s="14"/>
      <c r="L11" s="14"/>
      <c r="M11" s="38"/>
      <c r="N11" s="38"/>
      <c r="O11" s="43"/>
    </row>
    <row r="12" spans="1:16" x14ac:dyDescent="0.25">
      <c r="A12" s="34">
        <v>10</v>
      </c>
      <c r="B12" s="1"/>
      <c r="C12" s="40"/>
      <c r="D12" s="38"/>
      <c r="E12" s="14"/>
      <c r="F12" s="41"/>
      <c r="G12" s="1"/>
      <c r="H12" s="42"/>
      <c r="I12" s="1"/>
      <c r="J12" s="42"/>
      <c r="K12" s="42"/>
      <c r="L12" s="14"/>
      <c r="M12" s="38"/>
      <c r="N12" s="38"/>
      <c r="O12" s="39"/>
    </row>
    <row r="13" spans="1:16" x14ac:dyDescent="0.25">
      <c r="A13" s="34">
        <v>11</v>
      </c>
      <c r="B13" s="35"/>
      <c r="C13" s="35"/>
      <c r="D13" s="38"/>
      <c r="E13" s="14"/>
      <c r="F13" s="16"/>
      <c r="G13" s="37"/>
      <c r="H13" s="14"/>
      <c r="I13" s="37"/>
      <c r="J13" s="14"/>
      <c r="K13" s="14"/>
      <c r="L13" s="14"/>
      <c r="M13" s="38"/>
      <c r="N13" s="38"/>
      <c r="O13" s="43"/>
    </row>
    <row r="14" spans="1:16" ht="15.75" customHeight="1" x14ac:dyDescent="0.25">
      <c r="A14" s="34">
        <v>12</v>
      </c>
      <c r="B14" s="14"/>
      <c r="C14" s="35"/>
      <c r="D14" s="36"/>
      <c r="E14" s="14"/>
      <c r="F14" s="16"/>
      <c r="G14" s="37"/>
      <c r="H14" s="14"/>
      <c r="I14" s="37"/>
      <c r="J14" s="14"/>
      <c r="K14" s="14"/>
      <c r="L14" s="11"/>
      <c r="M14" s="38"/>
      <c r="N14" s="36"/>
      <c r="O14" s="43"/>
    </row>
    <row r="15" spans="1:16" ht="15.75" customHeight="1" x14ac:dyDescent="0.25">
      <c r="A15" s="34">
        <v>13</v>
      </c>
      <c r="B15" s="1"/>
      <c r="C15" s="40"/>
      <c r="D15" s="38"/>
      <c r="E15" s="14"/>
      <c r="F15" s="41"/>
      <c r="G15" s="1"/>
      <c r="H15" s="42"/>
      <c r="I15" s="1"/>
      <c r="J15" s="42"/>
      <c r="K15" s="42"/>
      <c r="L15" s="14"/>
      <c r="M15" s="38"/>
      <c r="N15" s="38"/>
      <c r="O15" s="39"/>
    </row>
    <row r="16" spans="1:16" ht="15.75" customHeight="1" x14ac:dyDescent="0.25">
      <c r="A16" s="34">
        <v>14</v>
      </c>
      <c r="B16" s="35"/>
      <c r="C16" s="35"/>
      <c r="D16" s="38"/>
      <c r="E16" s="14"/>
      <c r="F16" s="16"/>
      <c r="G16" s="37"/>
      <c r="H16" s="14"/>
      <c r="I16" s="37"/>
      <c r="J16" s="14"/>
      <c r="K16" s="14"/>
      <c r="L16" s="14"/>
      <c r="M16" s="38"/>
      <c r="N16" s="38"/>
      <c r="O16" s="43"/>
    </row>
    <row r="17" spans="1:15" ht="15.75" customHeight="1" x14ac:dyDescent="0.25">
      <c r="A17" s="34">
        <v>15</v>
      </c>
      <c r="B17" s="1"/>
      <c r="C17" s="40"/>
      <c r="D17" s="38"/>
      <c r="E17" s="14"/>
      <c r="F17" s="41"/>
      <c r="G17" s="1"/>
      <c r="H17" s="42"/>
      <c r="I17" s="1"/>
      <c r="J17" s="42"/>
      <c r="K17" s="42"/>
      <c r="L17" s="14"/>
      <c r="M17" s="38"/>
      <c r="N17" s="38"/>
      <c r="O17" s="43"/>
    </row>
    <row r="18" spans="1:15" ht="15.75" customHeight="1" x14ac:dyDescent="0.25">
      <c r="A18" s="34">
        <v>16</v>
      </c>
      <c r="B18" s="35"/>
      <c r="C18" s="35"/>
      <c r="D18" s="38"/>
      <c r="E18" s="14"/>
      <c r="F18" s="16"/>
      <c r="G18" s="37"/>
      <c r="H18" s="14"/>
      <c r="I18" s="37"/>
      <c r="J18" s="14"/>
      <c r="K18" s="14"/>
      <c r="L18" s="14"/>
      <c r="M18" s="38"/>
      <c r="N18" s="38"/>
      <c r="O18" s="39"/>
    </row>
    <row r="19" spans="1:15" ht="15.75" customHeight="1" x14ac:dyDescent="0.25">
      <c r="A19" s="34">
        <v>17</v>
      </c>
      <c r="B19" s="14"/>
      <c r="C19" s="35"/>
      <c r="D19" s="36"/>
      <c r="E19" s="14"/>
      <c r="F19" s="16"/>
      <c r="G19" s="37"/>
      <c r="H19" s="14"/>
      <c r="I19" s="37"/>
      <c r="J19" s="14"/>
      <c r="K19" s="14"/>
      <c r="L19" s="11"/>
      <c r="M19" s="38"/>
      <c r="N19" s="36"/>
      <c r="O19" s="43"/>
    </row>
    <row r="20" spans="1:15" ht="15.75" customHeight="1" x14ac:dyDescent="0.25">
      <c r="A20" s="34">
        <v>18</v>
      </c>
      <c r="B20" s="1"/>
      <c r="C20" s="40"/>
      <c r="D20" s="38"/>
      <c r="E20" s="14"/>
      <c r="F20" s="41"/>
      <c r="G20" s="1"/>
      <c r="H20" s="42"/>
      <c r="I20" s="1"/>
      <c r="J20" s="42"/>
      <c r="K20" s="42"/>
      <c r="L20" s="14"/>
      <c r="M20" s="38"/>
      <c r="N20" s="38"/>
      <c r="O20" s="43"/>
    </row>
    <row r="21" spans="1:15" ht="15.75" customHeight="1" x14ac:dyDescent="0.25">
      <c r="A21" s="34">
        <v>19</v>
      </c>
      <c r="B21" s="35"/>
      <c r="C21" s="35"/>
      <c r="D21" s="38"/>
      <c r="E21" s="14"/>
      <c r="F21" s="16"/>
      <c r="G21" s="37"/>
      <c r="H21" s="14"/>
      <c r="I21" s="37"/>
      <c r="J21" s="14"/>
      <c r="K21" s="14"/>
      <c r="L21" s="14"/>
      <c r="M21" s="38"/>
      <c r="N21" s="38"/>
      <c r="O21" s="39"/>
    </row>
    <row r="22" spans="1:15" ht="15.75" customHeight="1" x14ac:dyDescent="0.25">
      <c r="A22" s="34">
        <v>20</v>
      </c>
      <c r="B22" s="1"/>
      <c r="C22" s="40"/>
      <c r="D22" s="38"/>
      <c r="E22" s="14"/>
      <c r="F22" s="41"/>
      <c r="G22" s="1"/>
      <c r="H22" s="42"/>
      <c r="I22" s="1"/>
      <c r="J22" s="42"/>
      <c r="K22" s="42"/>
      <c r="L22" s="14"/>
      <c r="M22" s="38"/>
      <c r="N22" s="38"/>
      <c r="O22" s="43"/>
    </row>
    <row r="23" spans="1:15" ht="15.75" customHeight="1" x14ac:dyDescent="0.25">
      <c r="A23" s="34">
        <v>21</v>
      </c>
      <c r="B23" s="35"/>
      <c r="C23" s="35"/>
      <c r="D23" s="38"/>
      <c r="E23" s="14"/>
      <c r="F23" s="16"/>
      <c r="G23" s="37"/>
      <c r="H23" s="14"/>
      <c r="I23" s="37"/>
      <c r="J23" s="14"/>
      <c r="K23" s="14"/>
      <c r="L23" s="14"/>
      <c r="M23" s="38"/>
      <c r="N23" s="38"/>
      <c r="O23" s="43"/>
    </row>
    <row r="24" spans="1:15" ht="15.75" customHeight="1" x14ac:dyDescent="0.25">
      <c r="A24" s="34">
        <v>22</v>
      </c>
      <c r="B24" s="14"/>
      <c r="C24" s="35"/>
      <c r="D24" s="36"/>
      <c r="E24" s="14"/>
      <c r="F24" s="16"/>
      <c r="G24" s="37"/>
      <c r="H24" s="14"/>
      <c r="I24" s="37"/>
      <c r="J24" s="14"/>
      <c r="K24" s="14"/>
      <c r="L24" s="11"/>
      <c r="M24" s="38"/>
      <c r="N24" s="36"/>
      <c r="O24" s="39"/>
    </row>
    <row r="25" spans="1:15" ht="15.75" customHeight="1" x14ac:dyDescent="0.25">
      <c r="A25" s="34">
        <v>23</v>
      </c>
      <c r="B25" s="1"/>
      <c r="C25" s="40"/>
      <c r="D25" s="38"/>
      <c r="E25" s="14"/>
      <c r="F25" s="41"/>
      <c r="G25" s="1"/>
      <c r="H25" s="42"/>
      <c r="I25" s="1"/>
      <c r="J25" s="42"/>
      <c r="K25" s="42"/>
      <c r="L25" s="14"/>
      <c r="M25" s="38"/>
      <c r="N25" s="38"/>
      <c r="O25" s="43"/>
    </row>
    <row r="26" spans="1:15" ht="15.75" customHeight="1" x14ac:dyDescent="0.25">
      <c r="A26" s="34">
        <v>24</v>
      </c>
      <c r="B26" s="35"/>
      <c r="C26" s="35"/>
      <c r="D26" s="38"/>
      <c r="E26" s="14"/>
      <c r="F26" s="16"/>
      <c r="G26" s="37"/>
      <c r="H26" s="14"/>
      <c r="I26" s="37"/>
      <c r="J26" s="14"/>
      <c r="K26" s="14"/>
      <c r="L26" s="14"/>
      <c r="M26" s="38"/>
      <c r="N26" s="38"/>
      <c r="O26" s="43"/>
    </row>
    <row r="27" spans="1:15" ht="15.75" customHeight="1" x14ac:dyDescent="0.25">
      <c r="A27" s="34">
        <v>25</v>
      </c>
      <c r="B27" s="1"/>
      <c r="C27" s="40"/>
      <c r="D27" s="38"/>
      <c r="E27" s="14"/>
      <c r="F27" s="41"/>
      <c r="G27" s="1"/>
      <c r="H27" s="42"/>
      <c r="I27" s="1"/>
      <c r="J27" s="42"/>
      <c r="K27" s="42"/>
      <c r="L27" s="14"/>
      <c r="M27" s="38"/>
      <c r="N27" s="38"/>
      <c r="O27" s="39"/>
    </row>
    <row r="28" spans="1:15" ht="15.75" customHeight="1" x14ac:dyDescent="0.25">
      <c r="A28" s="34">
        <v>26</v>
      </c>
      <c r="B28" s="35"/>
      <c r="C28" s="35"/>
      <c r="D28" s="38"/>
      <c r="E28" s="14"/>
      <c r="F28" s="16"/>
      <c r="G28" s="37"/>
      <c r="H28" s="14"/>
      <c r="I28" s="37"/>
      <c r="J28" s="14"/>
      <c r="K28" s="14"/>
      <c r="L28" s="14"/>
      <c r="M28" s="38"/>
      <c r="N28" s="38"/>
      <c r="O28" s="43"/>
    </row>
    <row r="29" spans="1:15" ht="15.75" customHeight="1" x14ac:dyDescent="0.25">
      <c r="A29" s="34">
        <v>27</v>
      </c>
      <c r="B29" s="14"/>
      <c r="C29" s="35"/>
      <c r="D29" s="36"/>
      <c r="E29" s="14"/>
      <c r="F29" s="16"/>
      <c r="G29" s="37"/>
      <c r="H29" s="14"/>
      <c r="I29" s="37"/>
      <c r="J29" s="14"/>
      <c r="K29" s="14"/>
      <c r="L29" s="11"/>
      <c r="M29" s="38"/>
      <c r="N29" s="36"/>
      <c r="O29" s="43"/>
    </row>
    <row r="30" spans="1:15" ht="15.75" customHeight="1" x14ac:dyDescent="0.25">
      <c r="A30" s="34">
        <v>28</v>
      </c>
      <c r="B30" s="1"/>
      <c r="C30" s="40"/>
      <c r="D30" s="38"/>
      <c r="E30" s="14"/>
      <c r="F30" s="41"/>
      <c r="G30" s="1"/>
      <c r="H30" s="42"/>
      <c r="I30" s="1"/>
      <c r="J30" s="42"/>
      <c r="K30" s="42"/>
      <c r="L30" s="14"/>
      <c r="M30" s="38"/>
      <c r="N30" s="38"/>
      <c r="O30" s="39"/>
    </row>
    <row r="31" spans="1:15" ht="15" customHeight="1" x14ac:dyDescent="0.25">
      <c r="A31" s="34">
        <v>29</v>
      </c>
      <c r="B31" s="35"/>
      <c r="C31" s="35"/>
      <c r="D31" s="38"/>
      <c r="E31" s="14"/>
      <c r="F31" s="16"/>
      <c r="G31" s="37"/>
      <c r="H31" s="14"/>
      <c r="I31" s="37"/>
      <c r="J31" s="14"/>
      <c r="K31" s="14"/>
      <c r="L31" s="14"/>
      <c r="M31" s="38"/>
      <c r="N31" s="38"/>
      <c r="O31" s="43"/>
    </row>
    <row r="32" spans="1:15" ht="15.75" customHeight="1" x14ac:dyDescent="0.25">
      <c r="A32" s="44">
        <v>30</v>
      </c>
      <c r="B32" s="45"/>
      <c r="C32" s="45"/>
      <c r="D32" s="46"/>
      <c r="E32" s="20"/>
      <c r="F32" s="19"/>
      <c r="G32" s="47"/>
      <c r="H32" s="20"/>
      <c r="I32" s="47"/>
      <c r="J32" s="20"/>
      <c r="K32" s="20"/>
      <c r="L32" s="20"/>
      <c r="M32" s="48"/>
      <c r="N32" s="46"/>
      <c r="O32" s="49"/>
    </row>
    <row r="33" spans="1:12" ht="15.75" customHeight="1" x14ac:dyDescent="0.25">
      <c r="A33" s="50"/>
      <c r="B33" s="51"/>
      <c r="C33" s="50"/>
      <c r="E33" s="50"/>
      <c r="F33" s="50"/>
      <c r="G33" s="50"/>
      <c r="H33" s="50"/>
      <c r="I33" s="52"/>
      <c r="J33" s="53" t="s">
        <v>35</v>
      </c>
      <c r="K33" s="54">
        <f>SUM(K3:K32)</f>
        <v>14</v>
      </c>
      <c r="L33" s="50"/>
    </row>
    <row r="34" spans="1:12" ht="15.75" customHeight="1" x14ac:dyDescent="0.25">
      <c r="A34" s="50"/>
      <c r="B34" s="50"/>
      <c r="C34" s="50"/>
      <c r="E34" s="50"/>
      <c r="F34" s="50"/>
      <c r="G34" s="50"/>
      <c r="H34" s="50"/>
      <c r="I34" s="52"/>
      <c r="J34" s="55" t="s">
        <v>135</v>
      </c>
      <c r="K34" s="54">
        <f>COUNTIF(I3:I32,"*H.R")</f>
        <v>0</v>
      </c>
      <c r="L34" s="50"/>
    </row>
    <row r="35" spans="1:12" ht="15.75" customHeight="1" x14ac:dyDescent="0.25">
      <c r="A35" s="50"/>
      <c r="B35" s="50"/>
      <c r="C35" s="50"/>
      <c r="E35" s="50"/>
      <c r="F35" s="50"/>
      <c r="G35" s="50"/>
      <c r="H35" s="50"/>
      <c r="I35" s="52"/>
      <c r="J35" s="55" t="s">
        <v>136</v>
      </c>
      <c r="K35" s="56">
        <f>COUNTIF(I3:I32,"*S.R")</f>
        <v>4</v>
      </c>
      <c r="L35" s="50"/>
    </row>
    <row r="36" spans="1:12" ht="15.75" customHeight="1" x14ac:dyDescent="0.25">
      <c r="A36" s="50"/>
      <c r="B36" s="50"/>
      <c r="C36" s="50"/>
      <c r="E36" s="50"/>
      <c r="F36" s="50"/>
      <c r="G36" s="50"/>
      <c r="H36" s="50"/>
      <c r="I36" s="50"/>
      <c r="J36" s="57" t="s">
        <v>137</v>
      </c>
      <c r="K36" s="54">
        <f>COUNTIF(I3:I32,"*L.R")</f>
        <v>0</v>
      </c>
      <c r="L36" s="50"/>
    </row>
    <row r="37" spans="1:12" ht="15.75" customHeight="1" x14ac:dyDescent="0.25">
      <c r="A37" s="50"/>
      <c r="B37" s="50"/>
      <c r="C37" s="50"/>
      <c r="E37" s="50"/>
      <c r="F37" s="50"/>
      <c r="G37" s="50"/>
      <c r="H37" s="50"/>
      <c r="I37" s="50"/>
      <c r="J37" s="55" t="s">
        <v>39</v>
      </c>
      <c r="K37" s="58">
        <f>COUNTA(K3:K32)</f>
        <v>4</v>
      </c>
      <c r="L37" s="50"/>
    </row>
    <row r="38" spans="1:12" ht="15.75" customHeight="1" x14ac:dyDescent="0.25">
      <c r="A38" s="59"/>
      <c r="B38" s="59"/>
      <c r="C38" s="59"/>
      <c r="E38" s="59"/>
      <c r="F38" s="59"/>
      <c r="G38" s="59"/>
      <c r="H38" s="59"/>
      <c r="I38" s="59"/>
      <c r="J38" s="59"/>
      <c r="K38" s="59"/>
      <c r="L38" s="59"/>
    </row>
    <row r="39" spans="1:12" ht="15.75" customHeight="1" x14ac:dyDescent="0.25">
      <c r="A39" s="59"/>
      <c r="B39" s="59"/>
      <c r="C39" s="59"/>
      <c r="E39" s="59"/>
      <c r="F39" s="59"/>
      <c r="G39" s="59"/>
      <c r="H39" s="59"/>
      <c r="I39" s="59"/>
      <c r="J39" s="59"/>
      <c r="K39" s="59"/>
      <c r="L39" s="59"/>
    </row>
    <row r="40" spans="1:12" ht="15.75" customHeight="1" x14ac:dyDescent="0.25"/>
    <row r="41" spans="1:12" ht="15.75" customHeight="1" x14ac:dyDescent="0.25"/>
    <row r="42" spans="1:12" ht="15.75" customHeight="1" x14ac:dyDescent="0.25"/>
    <row r="43" spans="1:12" ht="15.75" customHeight="1" x14ac:dyDescent="0.25"/>
    <row r="44" spans="1:12" ht="15.75" customHeight="1" x14ac:dyDescent="0.25"/>
    <row r="45" spans="1:12" ht="15.75" customHeight="1" x14ac:dyDescent="0.25"/>
    <row r="46" spans="1:12" ht="15.75" customHeight="1" x14ac:dyDescent="0.25"/>
    <row r="47" spans="1:12" ht="15.75" customHeight="1" x14ac:dyDescent="0.25"/>
    <row r="48" spans="1:1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</sheetData>
  <dataValidations count="1">
    <dataValidation type="list" allowBlank="1" showInputMessage="1" showErrorMessage="1" prompt="PO_x000a_JO" sqref="D3:D32 N3:N32">
      <formula1>"PO,JO"</formula1>
    </dataValidation>
  </dataValidations>
  <pageMargins left="0.7" right="0.7" top="0.75" bottom="0.75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44061"/>
    <pageSetUpPr fitToPage="1"/>
  </sheetPr>
  <dimension ref="A2:P985"/>
  <sheetViews>
    <sheetView workbookViewId="0"/>
  </sheetViews>
  <sheetFormatPr defaultColWidth="14.42578125" defaultRowHeight="15" customHeight="1" x14ac:dyDescent="0.25"/>
  <cols>
    <col min="1" max="1" width="3.85546875" customWidth="1"/>
    <col min="2" max="2" width="9.140625" customWidth="1"/>
    <col min="3" max="3" width="31.28515625" customWidth="1"/>
    <col min="4" max="4" width="7.42578125" customWidth="1"/>
    <col min="5" max="5" width="10.85546875" customWidth="1"/>
    <col min="6" max="6" width="21.28515625" customWidth="1"/>
    <col min="7" max="7" width="15.42578125" customWidth="1"/>
    <col min="8" max="8" width="14.7109375" customWidth="1"/>
    <col min="9" max="9" width="15" customWidth="1"/>
    <col min="10" max="10" width="20.28515625" customWidth="1"/>
    <col min="11" max="11" width="17.140625" customWidth="1"/>
    <col min="12" max="12" width="13.85546875" customWidth="1"/>
    <col min="13" max="13" width="28.85546875" customWidth="1"/>
    <col min="14" max="14" width="12.140625" customWidth="1"/>
    <col min="15" max="15" width="22.28515625" customWidth="1"/>
    <col min="16" max="26" width="8.7109375" customWidth="1"/>
  </cols>
  <sheetData>
    <row r="2" spans="1:16" x14ac:dyDescent="0.25">
      <c r="A2" s="22" t="s">
        <v>21</v>
      </c>
      <c r="B2" s="22" t="s">
        <v>22</v>
      </c>
      <c r="C2" s="23" t="s">
        <v>23</v>
      </c>
      <c r="D2" s="23" t="s">
        <v>24</v>
      </c>
      <c r="E2" s="23" t="s">
        <v>25</v>
      </c>
      <c r="F2" s="23" t="s">
        <v>26</v>
      </c>
      <c r="G2" s="23" t="s">
        <v>27</v>
      </c>
      <c r="H2" s="23" t="s">
        <v>28</v>
      </c>
      <c r="I2" s="23" t="s">
        <v>29</v>
      </c>
      <c r="J2" s="23" t="s">
        <v>30</v>
      </c>
      <c r="K2" s="23" t="s">
        <v>31</v>
      </c>
      <c r="L2" s="24" t="s">
        <v>32</v>
      </c>
      <c r="M2" s="23" t="s">
        <v>33</v>
      </c>
      <c r="N2" s="23" t="s">
        <v>16</v>
      </c>
      <c r="O2" s="23" t="s">
        <v>34</v>
      </c>
    </row>
    <row r="3" spans="1:16" x14ac:dyDescent="0.25">
      <c r="A3" s="25">
        <v>1</v>
      </c>
      <c r="B3" s="26"/>
      <c r="C3" s="27"/>
      <c r="D3" s="28"/>
      <c r="E3" s="26"/>
      <c r="F3" s="29"/>
      <c r="G3" s="29"/>
      <c r="H3" s="30"/>
      <c r="I3" s="30"/>
      <c r="J3" s="29"/>
      <c r="K3" s="30"/>
      <c r="L3" s="31"/>
      <c r="M3" s="32"/>
      <c r="N3" s="28"/>
      <c r="O3" s="33"/>
    </row>
    <row r="4" spans="1:16" x14ac:dyDescent="0.25">
      <c r="A4" s="34">
        <v>2</v>
      </c>
      <c r="B4" s="14"/>
      <c r="C4" s="35"/>
      <c r="D4" s="36"/>
      <c r="E4" s="14"/>
      <c r="F4" s="16"/>
      <c r="G4" s="37"/>
      <c r="H4" s="14"/>
      <c r="I4" s="37"/>
      <c r="J4" s="14"/>
      <c r="K4" s="14"/>
      <c r="L4" s="11"/>
      <c r="M4" s="38"/>
      <c r="N4" s="36"/>
      <c r="O4" s="39"/>
    </row>
    <row r="5" spans="1:16" x14ac:dyDescent="0.25">
      <c r="A5" s="34">
        <v>3</v>
      </c>
      <c r="B5" s="1"/>
      <c r="C5" s="40"/>
      <c r="D5" s="38"/>
      <c r="E5" s="14"/>
      <c r="F5" s="41"/>
      <c r="G5" s="1"/>
      <c r="H5" s="42"/>
      <c r="I5" s="1"/>
      <c r="J5" s="42"/>
      <c r="K5" s="42"/>
      <c r="L5" s="14"/>
      <c r="M5" s="38"/>
      <c r="N5" s="38"/>
      <c r="O5" s="43"/>
    </row>
    <row r="6" spans="1:16" x14ac:dyDescent="0.25">
      <c r="A6" s="34">
        <v>4</v>
      </c>
      <c r="B6" s="35"/>
      <c r="C6" s="35"/>
      <c r="D6" s="38"/>
      <c r="E6" s="14"/>
      <c r="F6" s="16"/>
      <c r="G6" s="37"/>
      <c r="H6" s="14"/>
      <c r="I6" s="37"/>
      <c r="J6" s="14"/>
      <c r="K6" s="14"/>
      <c r="L6" s="14"/>
      <c r="M6" s="38"/>
      <c r="N6" s="38"/>
      <c r="O6" s="39"/>
      <c r="P6" s="2"/>
    </row>
    <row r="7" spans="1:16" x14ac:dyDescent="0.25">
      <c r="A7" s="34">
        <v>5</v>
      </c>
      <c r="B7" s="1"/>
      <c r="C7" s="40"/>
      <c r="D7" s="38"/>
      <c r="E7" s="14"/>
      <c r="F7" s="41"/>
      <c r="G7" s="1"/>
      <c r="H7" s="42"/>
      <c r="I7" s="1"/>
      <c r="J7" s="42"/>
      <c r="K7" s="42"/>
      <c r="L7" s="14"/>
      <c r="M7" s="38"/>
      <c r="N7" s="38"/>
      <c r="O7" s="43"/>
      <c r="P7" s="2"/>
    </row>
    <row r="8" spans="1:16" x14ac:dyDescent="0.25">
      <c r="A8" s="34">
        <v>6</v>
      </c>
      <c r="B8" s="35"/>
      <c r="C8" s="35"/>
      <c r="D8" s="38"/>
      <c r="E8" s="14"/>
      <c r="F8" s="16"/>
      <c r="G8" s="37"/>
      <c r="H8" s="14"/>
      <c r="I8" s="37"/>
      <c r="J8" s="14"/>
      <c r="K8" s="14"/>
      <c r="L8" s="14"/>
      <c r="M8" s="38"/>
      <c r="N8" s="38"/>
      <c r="O8" s="43"/>
    </row>
    <row r="9" spans="1:16" x14ac:dyDescent="0.25">
      <c r="A9" s="34">
        <v>7</v>
      </c>
      <c r="B9" s="14"/>
      <c r="C9" s="35"/>
      <c r="D9" s="36"/>
      <c r="E9" s="14"/>
      <c r="F9" s="16"/>
      <c r="G9" s="37"/>
      <c r="H9" s="14"/>
      <c r="I9" s="37"/>
      <c r="J9" s="14"/>
      <c r="K9" s="14"/>
      <c r="L9" s="11"/>
      <c r="M9" s="38"/>
      <c r="N9" s="36"/>
      <c r="O9" s="39"/>
    </row>
    <row r="10" spans="1:16" x14ac:dyDescent="0.25">
      <c r="A10" s="34">
        <v>8</v>
      </c>
      <c r="B10" s="1"/>
      <c r="C10" s="40"/>
      <c r="D10" s="38"/>
      <c r="E10" s="14"/>
      <c r="F10" s="41"/>
      <c r="G10" s="1"/>
      <c r="H10" s="42"/>
      <c r="I10" s="1"/>
      <c r="J10" s="42"/>
      <c r="K10" s="42"/>
      <c r="L10" s="14"/>
      <c r="M10" s="38"/>
      <c r="N10" s="38"/>
      <c r="O10" s="43"/>
    </row>
    <row r="11" spans="1:16" x14ac:dyDescent="0.25">
      <c r="A11" s="34">
        <v>9</v>
      </c>
      <c r="B11" s="35"/>
      <c r="C11" s="35"/>
      <c r="D11" s="38"/>
      <c r="E11" s="14"/>
      <c r="F11" s="16"/>
      <c r="G11" s="37"/>
      <c r="H11" s="14"/>
      <c r="I11" s="37"/>
      <c r="J11" s="14"/>
      <c r="K11" s="14"/>
      <c r="L11" s="14"/>
      <c r="M11" s="38"/>
      <c r="N11" s="38"/>
      <c r="O11" s="43"/>
    </row>
    <row r="12" spans="1:16" x14ac:dyDescent="0.25">
      <c r="A12" s="34">
        <v>10</v>
      </c>
      <c r="B12" s="1"/>
      <c r="C12" s="40"/>
      <c r="D12" s="38"/>
      <c r="E12" s="14"/>
      <c r="F12" s="41"/>
      <c r="G12" s="1"/>
      <c r="H12" s="42"/>
      <c r="I12" s="1"/>
      <c r="J12" s="42"/>
      <c r="K12" s="42"/>
      <c r="L12" s="14"/>
      <c r="M12" s="38"/>
      <c r="N12" s="38"/>
      <c r="O12" s="39"/>
    </row>
    <row r="13" spans="1:16" x14ac:dyDescent="0.25">
      <c r="A13" s="34">
        <v>11</v>
      </c>
      <c r="B13" s="35"/>
      <c r="C13" s="35"/>
      <c r="D13" s="38"/>
      <c r="E13" s="14"/>
      <c r="F13" s="16"/>
      <c r="G13" s="37"/>
      <c r="H13" s="14"/>
      <c r="I13" s="37"/>
      <c r="J13" s="14"/>
      <c r="K13" s="14"/>
      <c r="L13" s="14"/>
      <c r="M13" s="38"/>
      <c r="N13" s="38"/>
      <c r="O13" s="43"/>
    </row>
    <row r="14" spans="1:16" ht="15.75" customHeight="1" x14ac:dyDescent="0.25">
      <c r="A14" s="34">
        <v>12</v>
      </c>
      <c r="B14" s="14"/>
      <c r="C14" s="35"/>
      <c r="D14" s="36"/>
      <c r="E14" s="14"/>
      <c r="F14" s="16"/>
      <c r="G14" s="37"/>
      <c r="H14" s="14"/>
      <c r="I14" s="37"/>
      <c r="J14" s="14"/>
      <c r="K14" s="14"/>
      <c r="L14" s="11"/>
      <c r="M14" s="38"/>
      <c r="N14" s="36"/>
      <c r="O14" s="43"/>
    </row>
    <row r="15" spans="1:16" ht="15.75" customHeight="1" x14ac:dyDescent="0.25">
      <c r="A15" s="34">
        <v>13</v>
      </c>
      <c r="B15" s="1"/>
      <c r="C15" s="40"/>
      <c r="D15" s="38"/>
      <c r="E15" s="14"/>
      <c r="F15" s="41"/>
      <c r="G15" s="1"/>
      <c r="H15" s="42"/>
      <c r="I15" s="1"/>
      <c r="J15" s="42"/>
      <c r="K15" s="42"/>
      <c r="L15" s="14"/>
      <c r="M15" s="38"/>
      <c r="N15" s="38"/>
      <c r="O15" s="39"/>
    </row>
    <row r="16" spans="1:16" ht="15.75" customHeight="1" x14ac:dyDescent="0.25">
      <c r="A16" s="34">
        <v>14</v>
      </c>
      <c r="B16" s="35"/>
      <c r="C16" s="35"/>
      <c r="D16" s="38"/>
      <c r="E16" s="14"/>
      <c r="F16" s="16"/>
      <c r="G16" s="37"/>
      <c r="H16" s="14"/>
      <c r="I16" s="37"/>
      <c r="J16" s="14"/>
      <c r="K16" s="14"/>
      <c r="L16" s="14"/>
      <c r="M16" s="38"/>
      <c r="N16" s="38"/>
      <c r="O16" s="43"/>
    </row>
    <row r="17" spans="1:15" ht="15.75" customHeight="1" x14ac:dyDescent="0.25">
      <c r="A17" s="34">
        <v>15</v>
      </c>
      <c r="B17" s="1"/>
      <c r="C17" s="40"/>
      <c r="D17" s="38"/>
      <c r="E17" s="14"/>
      <c r="F17" s="41"/>
      <c r="G17" s="1"/>
      <c r="H17" s="42"/>
      <c r="I17" s="1"/>
      <c r="J17" s="42"/>
      <c r="K17" s="42"/>
      <c r="L17" s="14"/>
      <c r="M17" s="38"/>
      <c r="N17" s="38"/>
      <c r="O17" s="43"/>
    </row>
    <row r="18" spans="1:15" ht="15.75" customHeight="1" x14ac:dyDescent="0.25">
      <c r="A18" s="34">
        <v>16</v>
      </c>
      <c r="B18" s="35"/>
      <c r="C18" s="35"/>
      <c r="D18" s="38"/>
      <c r="E18" s="14"/>
      <c r="F18" s="16"/>
      <c r="G18" s="37"/>
      <c r="H18" s="14"/>
      <c r="I18" s="37"/>
      <c r="J18" s="14"/>
      <c r="K18" s="14"/>
      <c r="L18" s="14"/>
      <c r="M18" s="38"/>
      <c r="N18" s="38"/>
      <c r="O18" s="39"/>
    </row>
    <row r="19" spans="1:15" ht="15.75" customHeight="1" x14ac:dyDescent="0.25">
      <c r="A19" s="34">
        <v>17</v>
      </c>
      <c r="B19" s="14"/>
      <c r="C19" s="35"/>
      <c r="D19" s="36"/>
      <c r="E19" s="14"/>
      <c r="F19" s="16"/>
      <c r="G19" s="37"/>
      <c r="H19" s="14"/>
      <c r="I19" s="37"/>
      <c r="J19" s="14"/>
      <c r="K19" s="14"/>
      <c r="L19" s="11"/>
      <c r="M19" s="38"/>
      <c r="N19" s="36"/>
      <c r="O19" s="43"/>
    </row>
    <row r="20" spans="1:15" ht="15.75" customHeight="1" x14ac:dyDescent="0.25">
      <c r="A20" s="34">
        <v>18</v>
      </c>
      <c r="B20" s="1"/>
      <c r="C20" s="40"/>
      <c r="D20" s="38"/>
      <c r="E20" s="14"/>
      <c r="F20" s="41"/>
      <c r="G20" s="1"/>
      <c r="H20" s="42"/>
      <c r="I20" s="1"/>
      <c r="J20" s="42"/>
      <c r="K20" s="42"/>
      <c r="L20" s="14"/>
      <c r="M20" s="38"/>
      <c r="N20" s="38"/>
      <c r="O20" s="43"/>
    </row>
    <row r="21" spans="1:15" ht="15.75" customHeight="1" x14ac:dyDescent="0.25">
      <c r="A21" s="34">
        <v>19</v>
      </c>
      <c r="B21" s="35"/>
      <c r="C21" s="35"/>
      <c r="D21" s="38"/>
      <c r="E21" s="14"/>
      <c r="F21" s="16"/>
      <c r="G21" s="37"/>
      <c r="H21" s="14"/>
      <c r="I21" s="37"/>
      <c r="J21" s="14"/>
      <c r="K21" s="14"/>
      <c r="L21" s="14"/>
      <c r="M21" s="38"/>
      <c r="N21" s="38"/>
      <c r="O21" s="39"/>
    </row>
    <row r="22" spans="1:15" ht="15.75" customHeight="1" x14ac:dyDescent="0.25">
      <c r="A22" s="34">
        <v>20</v>
      </c>
      <c r="B22" s="1"/>
      <c r="C22" s="40"/>
      <c r="D22" s="38"/>
      <c r="E22" s="14"/>
      <c r="F22" s="41"/>
      <c r="G22" s="1"/>
      <c r="H22" s="42"/>
      <c r="I22" s="1"/>
      <c r="J22" s="42"/>
      <c r="K22" s="42"/>
      <c r="L22" s="14"/>
      <c r="M22" s="38"/>
      <c r="N22" s="38"/>
      <c r="O22" s="43"/>
    </row>
    <row r="23" spans="1:15" ht="15.75" customHeight="1" x14ac:dyDescent="0.25">
      <c r="A23" s="34">
        <v>21</v>
      </c>
      <c r="B23" s="35"/>
      <c r="C23" s="35"/>
      <c r="D23" s="38"/>
      <c r="E23" s="14"/>
      <c r="F23" s="16"/>
      <c r="G23" s="37"/>
      <c r="H23" s="14"/>
      <c r="I23" s="37"/>
      <c r="J23" s="14"/>
      <c r="K23" s="14"/>
      <c r="L23" s="14"/>
      <c r="M23" s="38"/>
      <c r="N23" s="38"/>
      <c r="O23" s="43"/>
    </row>
    <row r="24" spans="1:15" ht="15.75" customHeight="1" x14ac:dyDescent="0.25">
      <c r="A24" s="34">
        <v>22</v>
      </c>
      <c r="B24" s="14"/>
      <c r="C24" s="35"/>
      <c r="D24" s="36"/>
      <c r="E24" s="14"/>
      <c r="F24" s="16"/>
      <c r="G24" s="37"/>
      <c r="H24" s="14"/>
      <c r="I24" s="37"/>
      <c r="J24" s="14"/>
      <c r="K24" s="14"/>
      <c r="L24" s="11"/>
      <c r="M24" s="38"/>
      <c r="N24" s="36"/>
      <c r="O24" s="39"/>
    </row>
    <row r="25" spans="1:15" ht="15.75" customHeight="1" x14ac:dyDescent="0.25">
      <c r="A25" s="34">
        <v>23</v>
      </c>
      <c r="B25" s="1"/>
      <c r="C25" s="40"/>
      <c r="D25" s="38"/>
      <c r="E25" s="14"/>
      <c r="F25" s="41"/>
      <c r="G25" s="1"/>
      <c r="H25" s="42"/>
      <c r="I25" s="1"/>
      <c r="J25" s="42"/>
      <c r="K25" s="42"/>
      <c r="L25" s="14"/>
      <c r="M25" s="38"/>
      <c r="N25" s="38"/>
      <c r="O25" s="43"/>
    </row>
    <row r="26" spans="1:15" ht="15.75" customHeight="1" x14ac:dyDescent="0.25">
      <c r="A26" s="34">
        <v>24</v>
      </c>
      <c r="B26" s="35"/>
      <c r="C26" s="35"/>
      <c r="D26" s="38"/>
      <c r="E26" s="14"/>
      <c r="F26" s="16"/>
      <c r="G26" s="37"/>
      <c r="H26" s="14"/>
      <c r="I26" s="37"/>
      <c r="J26" s="14"/>
      <c r="K26" s="14"/>
      <c r="L26" s="14"/>
      <c r="M26" s="38"/>
      <c r="N26" s="38"/>
      <c r="O26" s="43"/>
    </row>
    <row r="27" spans="1:15" ht="15.75" customHeight="1" x14ac:dyDescent="0.25">
      <c r="A27" s="34">
        <v>25</v>
      </c>
      <c r="B27" s="1"/>
      <c r="C27" s="40"/>
      <c r="D27" s="38"/>
      <c r="E27" s="14"/>
      <c r="F27" s="41"/>
      <c r="G27" s="1"/>
      <c r="H27" s="42"/>
      <c r="I27" s="1"/>
      <c r="J27" s="42"/>
      <c r="K27" s="42"/>
      <c r="L27" s="14"/>
      <c r="M27" s="38"/>
      <c r="N27" s="38"/>
      <c r="O27" s="39"/>
    </row>
    <row r="28" spans="1:15" ht="15.75" customHeight="1" x14ac:dyDescent="0.25">
      <c r="A28" s="34">
        <v>26</v>
      </c>
      <c r="B28" s="35"/>
      <c r="C28" s="35"/>
      <c r="D28" s="38"/>
      <c r="E28" s="14"/>
      <c r="F28" s="16"/>
      <c r="G28" s="37"/>
      <c r="H28" s="14"/>
      <c r="I28" s="37"/>
      <c r="J28" s="14"/>
      <c r="K28" s="14"/>
      <c r="L28" s="14"/>
      <c r="M28" s="38"/>
      <c r="N28" s="38"/>
      <c r="O28" s="43"/>
    </row>
    <row r="29" spans="1:15" ht="15.75" customHeight="1" x14ac:dyDescent="0.25">
      <c r="A29" s="34">
        <v>27</v>
      </c>
      <c r="B29" s="14"/>
      <c r="C29" s="35"/>
      <c r="D29" s="36"/>
      <c r="E29" s="14"/>
      <c r="F29" s="16"/>
      <c r="G29" s="37"/>
      <c r="H29" s="14"/>
      <c r="I29" s="37"/>
      <c r="J29" s="14"/>
      <c r="K29" s="14"/>
      <c r="L29" s="11"/>
      <c r="M29" s="38"/>
      <c r="N29" s="36"/>
      <c r="O29" s="43"/>
    </row>
    <row r="30" spans="1:15" ht="15.75" customHeight="1" x14ac:dyDescent="0.25">
      <c r="A30" s="34">
        <v>28</v>
      </c>
      <c r="B30" s="1"/>
      <c r="C30" s="40"/>
      <c r="D30" s="38"/>
      <c r="E30" s="14"/>
      <c r="F30" s="41"/>
      <c r="G30" s="1"/>
      <c r="H30" s="42"/>
      <c r="I30" s="1"/>
      <c r="J30" s="42"/>
      <c r="K30" s="42"/>
      <c r="L30" s="14"/>
      <c r="M30" s="38"/>
      <c r="N30" s="38"/>
      <c r="O30" s="39"/>
    </row>
    <row r="31" spans="1:15" ht="15" customHeight="1" x14ac:dyDescent="0.25">
      <c r="A31" s="34">
        <v>29</v>
      </c>
      <c r="B31" s="35"/>
      <c r="C31" s="35"/>
      <c r="D31" s="38"/>
      <c r="E31" s="14"/>
      <c r="F31" s="16"/>
      <c r="G31" s="37"/>
      <c r="H31" s="14"/>
      <c r="I31" s="37"/>
      <c r="J31" s="14"/>
      <c r="K31" s="14"/>
      <c r="L31" s="14"/>
      <c r="M31" s="38"/>
      <c r="N31" s="38"/>
      <c r="O31" s="43"/>
    </row>
    <row r="32" spans="1:15" ht="15.75" customHeight="1" x14ac:dyDescent="0.25">
      <c r="A32" s="44">
        <v>30</v>
      </c>
      <c r="B32" s="45"/>
      <c r="C32" s="45"/>
      <c r="D32" s="46"/>
      <c r="E32" s="20"/>
      <c r="F32" s="19"/>
      <c r="G32" s="47"/>
      <c r="H32" s="20"/>
      <c r="I32" s="47"/>
      <c r="J32" s="20"/>
      <c r="K32" s="20"/>
      <c r="L32" s="20"/>
      <c r="M32" s="48"/>
      <c r="N32" s="46"/>
      <c r="O32" s="49"/>
    </row>
    <row r="33" spans="1:12" ht="15.75" customHeight="1" x14ac:dyDescent="0.25">
      <c r="A33" s="50"/>
      <c r="B33" s="51"/>
      <c r="C33" s="50"/>
      <c r="E33" s="50"/>
      <c r="F33" s="50"/>
      <c r="G33" s="50"/>
      <c r="H33" s="50"/>
      <c r="I33" s="52"/>
      <c r="J33" s="53" t="s">
        <v>35</v>
      </c>
      <c r="K33" s="54">
        <f>SUM(K3:K32)</f>
        <v>0</v>
      </c>
      <c r="L33" s="50"/>
    </row>
    <row r="34" spans="1:12" ht="15.75" customHeight="1" x14ac:dyDescent="0.25">
      <c r="A34" s="50"/>
      <c r="B34" s="50"/>
      <c r="C34" s="50"/>
      <c r="E34" s="50"/>
      <c r="F34" s="50"/>
      <c r="G34" s="50"/>
      <c r="H34" s="50"/>
      <c r="I34" s="52"/>
      <c r="J34" s="55" t="s">
        <v>36</v>
      </c>
      <c r="K34" s="54">
        <f>COUNTIF(I3:I32,"*H.R")</f>
        <v>0</v>
      </c>
      <c r="L34" s="50"/>
    </row>
    <row r="35" spans="1:12" ht="15.75" customHeight="1" x14ac:dyDescent="0.25">
      <c r="A35" s="50"/>
      <c r="B35" s="50"/>
      <c r="C35" s="50"/>
      <c r="E35" s="50"/>
      <c r="F35" s="50"/>
      <c r="G35" s="50"/>
      <c r="H35" s="50"/>
      <c r="I35" s="52"/>
      <c r="J35" s="55" t="s">
        <v>37</v>
      </c>
      <c r="K35" s="56">
        <f>COUNTIF(I3:I32,"*S.R")</f>
        <v>0</v>
      </c>
      <c r="L35" s="50"/>
    </row>
    <row r="36" spans="1:12" ht="15.75" customHeight="1" x14ac:dyDescent="0.25">
      <c r="A36" s="50"/>
      <c r="B36" s="50"/>
      <c r="C36" s="50"/>
      <c r="E36" s="50"/>
      <c r="F36" s="50"/>
      <c r="G36" s="50"/>
      <c r="H36" s="50"/>
      <c r="I36" s="50"/>
      <c r="J36" s="57" t="s">
        <v>38</v>
      </c>
      <c r="K36" s="54">
        <f>COUNTIF(I3:I32,"*L.R")</f>
        <v>0</v>
      </c>
      <c r="L36" s="50"/>
    </row>
    <row r="37" spans="1:12" ht="15.75" customHeight="1" x14ac:dyDescent="0.25">
      <c r="A37" s="50"/>
      <c r="B37" s="50"/>
      <c r="C37" s="50"/>
      <c r="E37" s="50"/>
      <c r="F37" s="50"/>
      <c r="G37" s="50"/>
      <c r="H37" s="50"/>
      <c r="I37" s="50"/>
      <c r="J37" s="55" t="s">
        <v>39</v>
      </c>
      <c r="K37" s="58">
        <f>COUNTA(K3:K32)</f>
        <v>0</v>
      </c>
      <c r="L37" s="50"/>
    </row>
    <row r="38" spans="1:12" ht="15.75" customHeight="1" x14ac:dyDescent="0.25">
      <c r="A38" s="59"/>
      <c r="B38" s="59"/>
      <c r="C38" s="59"/>
      <c r="E38" s="59"/>
      <c r="F38" s="59"/>
      <c r="G38" s="59"/>
      <c r="H38" s="59"/>
      <c r="I38" s="59"/>
      <c r="J38" s="59"/>
      <c r="K38" s="59"/>
      <c r="L38" s="59"/>
    </row>
    <row r="39" spans="1:12" ht="15.75" customHeight="1" x14ac:dyDescent="0.25">
      <c r="A39" s="59"/>
      <c r="B39" s="59"/>
      <c r="C39" s="59"/>
      <c r="E39" s="59"/>
      <c r="F39" s="59"/>
      <c r="G39" s="59"/>
      <c r="H39" s="59"/>
      <c r="I39" s="59"/>
      <c r="J39" s="59"/>
      <c r="K39" s="59"/>
      <c r="L39" s="59"/>
    </row>
    <row r="40" spans="1:12" ht="15.75" customHeight="1" x14ac:dyDescent="0.25"/>
    <row r="41" spans="1:12" ht="15.75" customHeight="1" x14ac:dyDescent="0.25"/>
    <row r="42" spans="1:12" ht="15.75" customHeight="1" x14ac:dyDescent="0.25"/>
    <row r="43" spans="1:12" ht="15.75" customHeight="1" x14ac:dyDescent="0.25"/>
    <row r="44" spans="1:12" ht="15.75" customHeight="1" x14ac:dyDescent="0.25"/>
    <row r="45" spans="1:12" ht="15.75" customHeight="1" x14ac:dyDescent="0.25"/>
    <row r="46" spans="1:12" ht="15.75" customHeight="1" x14ac:dyDescent="0.25"/>
    <row r="47" spans="1:12" ht="15.75" customHeight="1" x14ac:dyDescent="0.25"/>
    <row r="48" spans="1:1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</sheetData>
  <dataValidations count="1">
    <dataValidation type="list" allowBlank="1" showInputMessage="1" showErrorMessage="1" prompt="PO_x000a_JO" sqref="D3:D32 N3:N32">
      <formula1>"PO,JO"</formula1>
    </dataValidation>
  </dataValidations>
  <pageMargins left="0.51181102362204722" right="0.11811023622047245" top="0.06" bottom="0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66092"/>
  </sheetPr>
  <dimension ref="A2:P985"/>
  <sheetViews>
    <sheetView workbookViewId="0"/>
  </sheetViews>
  <sheetFormatPr defaultColWidth="14.42578125" defaultRowHeight="15" customHeight="1" x14ac:dyDescent="0.25"/>
  <cols>
    <col min="1" max="1" width="3.85546875" customWidth="1"/>
    <col min="2" max="2" width="9.140625" customWidth="1"/>
    <col min="3" max="3" width="31.28515625" customWidth="1"/>
    <col min="4" max="4" width="7.42578125" customWidth="1"/>
    <col min="5" max="5" width="10.85546875" customWidth="1"/>
    <col min="6" max="6" width="21.28515625" customWidth="1"/>
    <col min="7" max="7" width="15.42578125" customWidth="1"/>
    <col min="8" max="8" width="14.7109375" customWidth="1"/>
    <col min="9" max="9" width="15" customWidth="1"/>
    <col min="10" max="10" width="20.28515625" customWidth="1"/>
    <col min="11" max="11" width="17.140625" customWidth="1"/>
    <col min="12" max="12" width="13.85546875" customWidth="1"/>
    <col min="13" max="13" width="28.85546875" customWidth="1"/>
    <col min="14" max="14" width="12.140625" customWidth="1"/>
    <col min="15" max="15" width="22.28515625" customWidth="1"/>
    <col min="16" max="26" width="8.7109375" customWidth="1"/>
  </cols>
  <sheetData>
    <row r="2" spans="1:16" x14ac:dyDescent="0.25">
      <c r="A2" s="22" t="s">
        <v>21</v>
      </c>
      <c r="B2" s="22" t="s">
        <v>22</v>
      </c>
      <c r="C2" s="23" t="s">
        <v>23</v>
      </c>
      <c r="D2" s="23" t="s">
        <v>24</v>
      </c>
      <c r="E2" s="23" t="s">
        <v>25</v>
      </c>
      <c r="F2" s="23" t="s">
        <v>26</v>
      </c>
      <c r="G2" s="23" t="s">
        <v>27</v>
      </c>
      <c r="H2" s="23" t="s">
        <v>28</v>
      </c>
      <c r="I2" s="23" t="s">
        <v>29</v>
      </c>
      <c r="J2" s="23" t="s">
        <v>30</v>
      </c>
      <c r="K2" s="23" t="s">
        <v>31</v>
      </c>
      <c r="L2" s="24" t="s">
        <v>32</v>
      </c>
      <c r="M2" s="23" t="s">
        <v>33</v>
      </c>
      <c r="N2" s="23" t="s">
        <v>16</v>
      </c>
      <c r="O2" s="23" t="s">
        <v>34</v>
      </c>
    </row>
    <row r="3" spans="1:16" x14ac:dyDescent="0.25">
      <c r="A3" s="25">
        <v>1</v>
      </c>
      <c r="B3" s="26"/>
      <c r="C3" s="27"/>
      <c r="D3" s="28"/>
      <c r="E3" s="26"/>
      <c r="F3" s="29"/>
      <c r="G3" s="29"/>
      <c r="H3" s="30"/>
      <c r="I3" s="30"/>
      <c r="J3" s="29"/>
      <c r="K3" s="30"/>
      <c r="L3" s="31"/>
      <c r="M3" s="32"/>
      <c r="N3" s="28"/>
      <c r="O3" s="33"/>
    </row>
    <row r="4" spans="1:16" x14ac:dyDescent="0.25">
      <c r="A4" s="34">
        <v>2</v>
      </c>
      <c r="B4" s="14"/>
      <c r="C4" s="35"/>
      <c r="D4" s="36"/>
      <c r="E4" s="14"/>
      <c r="F4" s="16"/>
      <c r="G4" s="37"/>
      <c r="H4" s="14"/>
      <c r="I4" s="37"/>
      <c r="J4" s="14"/>
      <c r="K4" s="14"/>
      <c r="L4" s="11"/>
      <c r="M4" s="38"/>
      <c r="N4" s="36"/>
      <c r="O4" s="39"/>
    </row>
    <row r="5" spans="1:16" x14ac:dyDescent="0.25">
      <c r="A5" s="34">
        <v>3</v>
      </c>
      <c r="B5" s="1"/>
      <c r="C5" s="40"/>
      <c r="D5" s="38"/>
      <c r="E5" s="14"/>
      <c r="F5" s="41"/>
      <c r="G5" s="1"/>
      <c r="H5" s="42"/>
      <c r="I5" s="1"/>
      <c r="J5" s="42"/>
      <c r="K5" s="42"/>
      <c r="L5" s="14"/>
      <c r="M5" s="38"/>
      <c r="N5" s="38"/>
      <c r="O5" s="43"/>
    </row>
    <row r="6" spans="1:16" x14ac:dyDescent="0.25">
      <c r="A6" s="34">
        <v>4</v>
      </c>
      <c r="B6" s="35"/>
      <c r="C6" s="35"/>
      <c r="D6" s="38"/>
      <c r="E6" s="14"/>
      <c r="F6" s="16"/>
      <c r="G6" s="37"/>
      <c r="H6" s="14"/>
      <c r="I6" s="37"/>
      <c r="J6" s="14"/>
      <c r="K6" s="14"/>
      <c r="L6" s="14"/>
      <c r="M6" s="38"/>
      <c r="N6" s="38"/>
      <c r="O6" s="39"/>
      <c r="P6" s="2"/>
    </row>
    <row r="7" spans="1:16" x14ac:dyDescent="0.25">
      <c r="A7" s="34">
        <v>5</v>
      </c>
      <c r="B7" s="1"/>
      <c r="C7" s="40"/>
      <c r="D7" s="38"/>
      <c r="E7" s="14"/>
      <c r="F7" s="41"/>
      <c r="G7" s="1"/>
      <c r="H7" s="42"/>
      <c r="I7" s="1"/>
      <c r="J7" s="42"/>
      <c r="K7" s="42"/>
      <c r="L7" s="14"/>
      <c r="M7" s="38"/>
      <c r="N7" s="38"/>
      <c r="O7" s="43"/>
      <c r="P7" s="2"/>
    </row>
    <row r="8" spans="1:16" x14ac:dyDescent="0.25">
      <c r="A8" s="34">
        <v>6</v>
      </c>
      <c r="B8" s="35"/>
      <c r="C8" s="35"/>
      <c r="D8" s="38"/>
      <c r="E8" s="14"/>
      <c r="F8" s="16"/>
      <c r="G8" s="37"/>
      <c r="H8" s="14"/>
      <c r="I8" s="37"/>
      <c r="J8" s="14"/>
      <c r="K8" s="14"/>
      <c r="L8" s="14"/>
      <c r="M8" s="38"/>
      <c r="N8" s="38"/>
      <c r="O8" s="43"/>
    </row>
    <row r="9" spans="1:16" x14ac:dyDescent="0.25">
      <c r="A9" s="34">
        <v>7</v>
      </c>
      <c r="B9" s="14"/>
      <c r="C9" s="35"/>
      <c r="D9" s="36"/>
      <c r="E9" s="14"/>
      <c r="F9" s="16"/>
      <c r="G9" s="37"/>
      <c r="H9" s="14"/>
      <c r="I9" s="37"/>
      <c r="J9" s="14"/>
      <c r="K9" s="14"/>
      <c r="L9" s="11"/>
      <c r="M9" s="38"/>
      <c r="N9" s="36"/>
      <c r="O9" s="39"/>
    </row>
    <row r="10" spans="1:16" x14ac:dyDescent="0.25">
      <c r="A10" s="34">
        <v>8</v>
      </c>
      <c r="B10" s="1"/>
      <c r="C10" s="40"/>
      <c r="D10" s="38"/>
      <c r="E10" s="14"/>
      <c r="F10" s="41"/>
      <c r="G10" s="1"/>
      <c r="H10" s="42"/>
      <c r="I10" s="1"/>
      <c r="J10" s="42"/>
      <c r="K10" s="42"/>
      <c r="L10" s="14"/>
      <c r="M10" s="38"/>
      <c r="N10" s="38"/>
      <c r="O10" s="43"/>
    </row>
    <row r="11" spans="1:16" x14ac:dyDescent="0.25">
      <c r="A11" s="34">
        <v>9</v>
      </c>
      <c r="B11" s="35"/>
      <c r="C11" s="35"/>
      <c r="D11" s="38"/>
      <c r="E11" s="14"/>
      <c r="F11" s="16"/>
      <c r="G11" s="37"/>
      <c r="H11" s="14"/>
      <c r="I11" s="37"/>
      <c r="J11" s="14"/>
      <c r="K11" s="14"/>
      <c r="L11" s="14"/>
      <c r="M11" s="38"/>
      <c r="N11" s="38"/>
      <c r="O11" s="43"/>
    </row>
    <row r="12" spans="1:16" x14ac:dyDescent="0.25">
      <c r="A12" s="34">
        <v>10</v>
      </c>
      <c r="B12" s="1"/>
      <c r="C12" s="40"/>
      <c r="D12" s="38"/>
      <c r="E12" s="14"/>
      <c r="F12" s="41"/>
      <c r="G12" s="1"/>
      <c r="H12" s="42"/>
      <c r="I12" s="1"/>
      <c r="J12" s="42"/>
      <c r="K12" s="42"/>
      <c r="L12" s="14"/>
      <c r="M12" s="38"/>
      <c r="N12" s="38"/>
      <c r="O12" s="39"/>
    </row>
    <row r="13" spans="1:16" x14ac:dyDescent="0.25">
      <c r="A13" s="34">
        <v>11</v>
      </c>
      <c r="B13" s="35"/>
      <c r="C13" s="35"/>
      <c r="D13" s="38"/>
      <c r="E13" s="14"/>
      <c r="F13" s="16"/>
      <c r="G13" s="37"/>
      <c r="H13" s="14"/>
      <c r="I13" s="37"/>
      <c r="J13" s="14"/>
      <c r="K13" s="14"/>
      <c r="L13" s="14"/>
      <c r="M13" s="38"/>
      <c r="N13" s="38"/>
      <c r="O13" s="43"/>
    </row>
    <row r="14" spans="1:16" ht="15.75" customHeight="1" x14ac:dyDescent="0.25">
      <c r="A14" s="34">
        <v>12</v>
      </c>
      <c r="B14" s="14"/>
      <c r="C14" s="35"/>
      <c r="D14" s="36"/>
      <c r="E14" s="14"/>
      <c r="F14" s="16"/>
      <c r="G14" s="37"/>
      <c r="H14" s="14"/>
      <c r="I14" s="37"/>
      <c r="J14" s="14"/>
      <c r="K14" s="14"/>
      <c r="L14" s="11"/>
      <c r="M14" s="38"/>
      <c r="N14" s="36"/>
      <c r="O14" s="43"/>
    </row>
    <row r="15" spans="1:16" ht="15.75" customHeight="1" x14ac:dyDescent="0.25">
      <c r="A15" s="34">
        <v>13</v>
      </c>
      <c r="B15" s="1"/>
      <c r="C15" s="40"/>
      <c r="D15" s="38"/>
      <c r="E15" s="14"/>
      <c r="F15" s="41"/>
      <c r="G15" s="1"/>
      <c r="H15" s="42"/>
      <c r="I15" s="1"/>
      <c r="J15" s="42"/>
      <c r="K15" s="42"/>
      <c r="L15" s="14"/>
      <c r="M15" s="38"/>
      <c r="N15" s="38"/>
      <c r="O15" s="39"/>
    </row>
    <row r="16" spans="1:16" ht="15.75" customHeight="1" x14ac:dyDescent="0.25">
      <c r="A16" s="34">
        <v>14</v>
      </c>
      <c r="B16" s="35"/>
      <c r="C16" s="35"/>
      <c r="D16" s="38"/>
      <c r="E16" s="14"/>
      <c r="F16" s="16"/>
      <c r="G16" s="37"/>
      <c r="H16" s="14"/>
      <c r="I16" s="37"/>
      <c r="J16" s="14"/>
      <c r="K16" s="14"/>
      <c r="L16" s="14"/>
      <c r="M16" s="38"/>
      <c r="N16" s="38"/>
      <c r="O16" s="43"/>
    </row>
    <row r="17" spans="1:15" ht="15.75" customHeight="1" x14ac:dyDescent="0.25">
      <c r="A17" s="34">
        <v>15</v>
      </c>
      <c r="B17" s="1"/>
      <c r="C17" s="40"/>
      <c r="D17" s="38"/>
      <c r="E17" s="14"/>
      <c r="F17" s="41"/>
      <c r="G17" s="1"/>
      <c r="H17" s="42"/>
      <c r="I17" s="1"/>
      <c r="J17" s="42"/>
      <c r="K17" s="42"/>
      <c r="L17" s="14"/>
      <c r="M17" s="38"/>
      <c r="N17" s="38"/>
      <c r="O17" s="43"/>
    </row>
    <row r="18" spans="1:15" ht="15.75" customHeight="1" x14ac:dyDescent="0.25">
      <c r="A18" s="34">
        <v>16</v>
      </c>
      <c r="B18" s="35"/>
      <c r="C18" s="35"/>
      <c r="D18" s="38"/>
      <c r="E18" s="14"/>
      <c r="F18" s="16"/>
      <c r="G18" s="37"/>
      <c r="H18" s="14"/>
      <c r="I18" s="37"/>
      <c r="J18" s="14"/>
      <c r="K18" s="14"/>
      <c r="L18" s="14"/>
      <c r="M18" s="38"/>
      <c r="N18" s="38"/>
      <c r="O18" s="39"/>
    </row>
    <row r="19" spans="1:15" ht="15.75" customHeight="1" x14ac:dyDescent="0.25">
      <c r="A19" s="34">
        <v>17</v>
      </c>
      <c r="B19" s="14"/>
      <c r="C19" s="35"/>
      <c r="D19" s="36"/>
      <c r="E19" s="14"/>
      <c r="F19" s="16"/>
      <c r="G19" s="37"/>
      <c r="H19" s="14"/>
      <c r="I19" s="37"/>
      <c r="J19" s="14"/>
      <c r="K19" s="14"/>
      <c r="L19" s="11"/>
      <c r="M19" s="38"/>
      <c r="N19" s="36"/>
      <c r="O19" s="43"/>
    </row>
    <row r="20" spans="1:15" ht="15.75" customHeight="1" x14ac:dyDescent="0.25">
      <c r="A20" s="34">
        <v>18</v>
      </c>
      <c r="B20" s="1"/>
      <c r="C20" s="40"/>
      <c r="D20" s="38"/>
      <c r="E20" s="14"/>
      <c r="F20" s="41"/>
      <c r="G20" s="1"/>
      <c r="H20" s="42"/>
      <c r="I20" s="1"/>
      <c r="J20" s="42"/>
      <c r="K20" s="42"/>
      <c r="L20" s="14"/>
      <c r="M20" s="38"/>
      <c r="N20" s="38"/>
      <c r="O20" s="43"/>
    </row>
    <row r="21" spans="1:15" ht="15.75" customHeight="1" x14ac:dyDescent="0.25">
      <c r="A21" s="34">
        <v>19</v>
      </c>
      <c r="B21" s="35"/>
      <c r="C21" s="35"/>
      <c r="D21" s="38"/>
      <c r="E21" s="14"/>
      <c r="F21" s="16"/>
      <c r="G21" s="37"/>
      <c r="H21" s="14"/>
      <c r="I21" s="37"/>
      <c r="J21" s="14"/>
      <c r="K21" s="14"/>
      <c r="L21" s="14"/>
      <c r="M21" s="38"/>
      <c r="N21" s="38"/>
      <c r="O21" s="39"/>
    </row>
    <row r="22" spans="1:15" ht="15.75" customHeight="1" x14ac:dyDescent="0.25">
      <c r="A22" s="34">
        <v>20</v>
      </c>
      <c r="B22" s="1"/>
      <c r="C22" s="40"/>
      <c r="D22" s="38"/>
      <c r="E22" s="14"/>
      <c r="F22" s="41"/>
      <c r="G22" s="1"/>
      <c r="H22" s="42"/>
      <c r="I22" s="1"/>
      <c r="J22" s="42"/>
      <c r="K22" s="42"/>
      <c r="L22" s="14"/>
      <c r="M22" s="38"/>
      <c r="N22" s="38"/>
      <c r="O22" s="43"/>
    </row>
    <row r="23" spans="1:15" ht="15.75" customHeight="1" x14ac:dyDescent="0.25">
      <c r="A23" s="34">
        <v>21</v>
      </c>
      <c r="B23" s="35"/>
      <c r="C23" s="35"/>
      <c r="D23" s="38"/>
      <c r="E23" s="14"/>
      <c r="F23" s="16"/>
      <c r="G23" s="37"/>
      <c r="H23" s="14"/>
      <c r="I23" s="37"/>
      <c r="J23" s="14"/>
      <c r="K23" s="14"/>
      <c r="L23" s="14"/>
      <c r="M23" s="38"/>
      <c r="N23" s="38"/>
      <c r="O23" s="43"/>
    </row>
    <row r="24" spans="1:15" ht="15.75" customHeight="1" x14ac:dyDescent="0.25">
      <c r="A24" s="34">
        <v>22</v>
      </c>
      <c r="B24" s="14"/>
      <c r="C24" s="35"/>
      <c r="D24" s="36"/>
      <c r="E24" s="14"/>
      <c r="F24" s="16"/>
      <c r="G24" s="37"/>
      <c r="H24" s="14"/>
      <c r="I24" s="37"/>
      <c r="J24" s="14"/>
      <c r="K24" s="14"/>
      <c r="L24" s="11"/>
      <c r="M24" s="38"/>
      <c r="N24" s="36"/>
      <c r="O24" s="39"/>
    </row>
    <row r="25" spans="1:15" ht="15.75" customHeight="1" x14ac:dyDescent="0.25">
      <c r="A25" s="34">
        <v>23</v>
      </c>
      <c r="B25" s="1"/>
      <c r="C25" s="40"/>
      <c r="D25" s="38"/>
      <c r="E25" s="14"/>
      <c r="F25" s="41"/>
      <c r="G25" s="1"/>
      <c r="H25" s="42"/>
      <c r="I25" s="1"/>
      <c r="J25" s="42"/>
      <c r="K25" s="42"/>
      <c r="L25" s="14"/>
      <c r="M25" s="38"/>
      <c r="N25" s="38"/>
      <c r="O25" s="43"/>
    </row>
    <row r="26" spans="1:15" ht="15.75" customHeight="1" x14ac:dyDescent="0.25">
      <c r="A26" s="34">
        <v>24</v>
      </c>
      <c r="B26" s="35"/>
      <c r="C26" s="35"/>
      <c r="D26" s="38"/>
      <c r="E26" s="14"/>
      <c r="F26" s="16"/>
      <c r="G26" s="37"/>
      <c r="H26" s="14"/>
      <c r="I26" s="37"/>
      <c r="J26" s="14"/>
      <c r="K26" s="14"/>
      <c r="L26" s="14"/>
      <c r="M26" s="38"/>
      <c r="N26" s="38"/>
      <c r="O26" s="43"/>
    </row>
    <row r="27" spans="1:15" ht="15.75" customHeight="1" x14ac:dyDescent="0.25">
      <c r="A27" s="34">
        <v>25</v>
      </c>
      <c r="B27" s="1"/>
      <c r="C27" s="40"/>
      <c r="D27" s="38"/>
      <c r="E27" s="14"/>
      <c r="F27" s="41"/>
      <c r="G27" s="1"/>
      <c r="H27" s="42"/>
      <c r="I27" s="1"/>
      <c r="J27" s="42"/>
      <c r="K27" s="42"/>
      <c r="L27" s="14"/>
      <c r="M27" s="38"/>
      <c r="N27" s="38"/>
      <c r="O27" s="39"/>
    </row>
    <row r="28" spans="1:15" ht="15.75" customHeight="1" x14ac:dyDescent="0.25">
      <c r="A28" s="34">
        <v>26</v>
      </c>
      <c r="B28" s="35"/>
      <c r="C28" s="35"/>
      <c r="D28" s="38"/>
      <c r="E28" s="14"/>
      <c r="F28" s="16"/>
      <c r="G28" s="37"/>
      <c r="H28" s="14"/>
      <c r="I28" s="37"/>
      <c r="J28" s="14"/>
      <c r="K28" s="14"/>
      <c r="L28" s="14"/>
      <c r="M28" s="38"/>
      <c r="N28" s="38"/>
      <c r="O28" s="43"/>
    </row>
    <row r="29" spans="1:15" ht="15.75" customHeight="1" x14ac:dyDescent="0.25">
      <c r="A29" s="34">
        <v>27</v>
      </c>
      <c r="B29" s="14"/>
      <c r="C29" s="35"/>
      <c r="D29" s="36"/>
      <c r="E29" s="14"/>
      <c r="F29" s="16"/>
      <c r="G29" s="37"/>
      <c r="H29" s="14"/>
      <c r="I29" s="37"/>
      <c r="J29" s="14"/>
      <c r="K29" s="14"/>
      <c r="L29" s="11"/>
      <c r="M29" s="38"/>
      <c r="N29" s="36"/>
      <c r="O29" s="43"/>
    </row>
    <row r="30" spans="1:15" ht="15.75" customHeight="1" x14ac:dyDescent="0.25">
      <c r="A30" s="34">
        <v>28</v>
      </c>
      <c r="B30" s="1"/>
      <c r="C30" s="40"/>
      <c r="D30" s="38"/>
      <c r="E30" s="14"/>
      <c r="F30" s="41"/>
      <c r="G30" s="1"/>
      <c r="H30" s="42"/>
      <c r="I30" s="1"/>
      <c r="J30" s="42"/>
      <c r="K30" s="42"/>
      <c r="L30" s="14"/>
      <c r="M30" s="38"/>
      <c r="N30" s="38"/>
      <c r="O30" s="39"/>
    </row>
    <row r="31" spans="1:15" ht="15" customHeight="1" x14ac:dyDescent="0.25">
      <c r="A31" s="34">
        <v>29</v>
      </c>
      <c r="B31" s="35"/>
      <c r="C31" s="35"/>
      <c r="D31" s="38"/>
      <c r="E31" s="14"/>
      <c r="F31" s="16"/>
      <c r="G31" s="37"/>
      <c r="H31" s="14"/>
      <c r="I31" s="37"/>
      <c r="J31" s="14"/>
      <c r="K31" s="14"/>
      <c r="L31" s="14"/>
      <c r="M31" s="38"/>
      <c r="N31" s="38"/>
      <c r="O31" s="43"/>
    </row>
    <row r="32" spans="1:15" ht="15.75" customHeight="1" x14ac:dyDescent="0.25">
      <c r="A32" s="44">
        <v>30</v>
      </c>
      <c r="B32" s="45"/>
      <c r="C32" s="45"/>
      <c r="D32" s="46"/>
      <c r="E32" s="20"/>
      <c r="F32" s="19"/>
      <c r="G32" s="47"/>
      <c r="H32" s="20"/>
      <c r="I32" s="47"/>
      <c r="J32" s="20"/>
      <c r="K32" s="20"/>
      <c r="L32" s="20"/>
      <c r="M32" s="48"/>
      <c r="N32" s="46"/>
      <c r="O32" s="49"/>
    </row>
    <row r="33" spans="1:12" ht="15.75" customHeight="1" x14ac:dyDescent="0.25">
      <c r="A33" s="50"/>
      <c r="B33" s="51"/>
      <c r="C33" s="50"/>
      <c r="E33" s="50"/>
      <c r="F33" s="50"/>
      <c r="G33" s="50"/>
      <c r="H33" s="50"/>
      <c r="I33" s="52"/>
      <c r="J33" s="53" t="s">
        <v>35</v>
      </c>
      <c r="K33" s="54">
        <f>SUM(K3:K32)</f>
        <v>0</v>
      </c>
      <c r="L33" s="50"/>
    </row>
    <row r="34" spans="1:12" ht="15.75" customHeight="1" x14ac:dyDescent="0.25">
      <c r="A34" s="50"/>
      <c r="B34" s="50"/>
      <c r="C34" s="50"/>
      <c r="E34" s="50"/>
      <c r="F34" s="50"/>
      <c r="G34" s="50"/>
      <c r="H34" s="50"/>
      <c r="I34" s="52"/>
      <c r="J34" s="55" t="s">
        <v>40</v>
      </c>
      <c r="K34" s="54">
        <f>COUNTIF(I3:I32,"*H.R")</f>
        <v>0</v>
      </c>
      <c r="L34" s="50"/>
    </row>
    <row r="35" spans="1:12" ht="15.75" customHeight="1" x14ac:dyDescent="0.25">
      <c r="A35" s="50"/>
      <c r="B35" s="50"/>
      <c r="C35" s="50"/>
      <c r="E35" s="50"/>
      <c r="F35" s="50"/>
      <c r="G35" s="50"/>
      <c r="H35" s="50"/>
      <c r="I35" s="52"/>
      <c r="J35" s="55" t="s">
        <v>41</v>
      </c>
      <c r="K35" s="56">
        <f>COUNTIF(I3:I32,"*S.R")</f>
        <v>0</v>
      </c>
      <c r="L35" s="50"/>
    </row>
    <row r="36" spans="1:12" ht="15.75" customHeight="1" x14ac:dyDescent="0.25">
      <c r="A36" s="50"/>
      <c r="B36" s="50"/>
      <c r="C36" s="50"/>
      <c r="E36" s="50"/>
      <c r="F36" s="50"/>
      <c r="G36" s="50"/>
      <c r="H36" s="50"/>
      <c r="I36" s="50"/>
      <c r="J36" s="57" t="s">
        <v>42</v>
      </c>
      <c r="K36" s="54">
        <f>COUNTIF(I3:I32,"*L.R")</f>
        <v>0</v>
      </c>
      <c r="L36" s="50"/>
    </row>
    <row r="37" spans="1:12" ht="15.75" customHeight="1" x14ac:dyDescent="0.25">
      <c r="A37" s="50"/>
      <c r="B37" s="50"/>
      <c r="C37" s="50"/>
      <c r="E37" s="50"/>
      <c r="F37" s="50"/>
      <c r="G37" s="50"/>
      <c r="H37" s="50"/>
      <c r="I37" s="50"/>
      <c r="J37" s="55" t="s">
        <v>39</v>
      </c>
      <c r="K37" s="58">
        <f>COUNTA(K3:K32)</f>
        <v>0</v>
      </c>
      <c r="L37" s="50"/>
    </row>
    <row r="38" spans="1:12" ht="15.75" customHeight="1" x14ac:dyDescent="0.25">
      <c r="A38" s="59"/>
      <c r="B38" s="59"/>
      <c r="C38" s="59"/>
      <c r="E38" s="59"/>
      <c r="F38" s="59"/>
      <c r="G38" s="59"/>
      <c r="H38" s="59"/>
      <c r="I38" s="59"/>
      <c r="J38" s="59"/>
      <c r="K38" s="59"/>
      <c r="L38" s="59"/>
    </row>
    <row r="39" spans="1:12" ht="15.75" customHeight="1" x14ac:dyDescent="0.25">
      <c r="A39" s="59"/>
      <c r="B39" s="59"/>
      <c r="C39" s="59"/>
      <c r="E39" s="59"/>
      <c r="F39" s="59"/>
      <c r="G39" s="59"/>
      <c r="H39" s="59"/>
      <c r="I39" s="59"/>
      <c r="J39" s="59"/>
      <c r="K39" s="59"/>
      <c r="L39" s="59"/>
    </row>
    <row r="40" spans="1:12" ht="15.75" customHeight="1" x14ac:dyDescent="0.25"/>
    <row r="41" spans="1:12" ht="15.75" customHeight="1" x14ac:dyDescent="0.25"/>
    <row r="42" spans="1:12" ht="15.75" customHeight="1" x14ac:dyDescent="0.25"/>
    <row r="43" spans="1:12" ht="15.75" customHeight="1" x14ac:dyDescent="0.25"/>
    <row r="44" spans="1:12" ht="15.75" customHeight="1" x14ac:dyDescent="0.25"/>
    <row r="45" spans="1:12" ht="15.75" customHeight="1" x14ac:dyDescent="0.25"/>
    <row r="46" spans="1:12" ht="15.75" customHeight="1" x14ac:dyDescent="0.25"/>
    <row r="47" spans="1:12" ht="15.75" customHeight="1" x14ac:dyDescent="0.25"/>
    <row r="48" spans="1:1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</sheetData>
  <dataValidations count="1">
    <dataValidation type="list" allowBlank="1" showInputMessage="1" showErrorMessage="1" prompt="PO_x000a_JO" sqref="D3:D32 N3:N32">
      <formula1>"PO,JO"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5B3D7"/>
  </sheetPr>
  <dimension ref="A2:P985"/>
  <sheetViews>
    <sheetView workbookViewId="0"/>
  </sheetViews>
  <sheetFormatPr defaultColWidth="14.42578125" defaultRowHeight="15" customHeight="1" x14ac:dyDescent="0.25"/>
  <cols>
    <col min="1" max="1" width="3.85546875" customWidth="1"/>
    <col min="2" max="2" width="9.140625" customWidth="1"/>
    <col min="3" max="3" width="31.28515625" customWidth="1"/>
    <col min="4" max="4" width="7.42578125" customWidth="1"/>
    <col min="5" max="5" width="10.85546875" customWidth="1"/>
    <col min="6" max="6" width="21.28515625" customWidth="1"/>
    <col min="7" max="7" width="15.42578125" customWidth="1"/>
    <col min="8" max="8" width="14.7109375" customWidth="1"/>
    <col min="9" max="9" width="15" customWidth="1"/>
    <col min="10" max="10" width="20.28515625" customWidth="1"/>
    <col min="11" max="11" width="17.140625" customWidth="1"/>
    <col min="12" max="12" width="13.85546875" customWidth="1"/>
    <col min="13" max="13" width="28.85546875" customWidth="1"/>
    <col min="14" max="14" width="12.140625" customWidth="1"/>
    <col min="15" max="15" width="22.28515625" customWidth="1"/>
    <col min="16" max="26" width="8.7109375" customWidth="1"/>
  </cols>
  <sheetData>
    <row r="2" spans="1:16" x14ac:dyDescent="0.25">
      <c r="A2" s="22" t="s">
        <v>21</v>
      </c>
      <c r="B2" s="22" t="s">
        <v>22</v>
      </c>
      <c r="C2" s="23" t="s">
        <v>23</v>
      </c>
      <c r="D2" s="23" t="s">
        <v>24</v>
      </c>
      <c r="E2" s="23" t="s">
        <v>25</v>
      </c>
      <c r="F2" s="23" t="s">
        <v>26</v>
      </c>
      <c r="G2" s="23" t="s">
        <v>27</v>
      </c>
      <c r="H2" s="23" t="s">
        <v>28</v>
      </c>
      <c r="I2" s="23" t="s">
        <v>29</v>
      </c>
      <c r="J2" s="23" t="s">
        <v>30</v>
      </c>
      <c r="K2" s="23" t="s">
        <v>31</v>
      </c>
      <c r="L2" s="24" t="s">
        <v>32</v>
      </c>
      <c r="M2" s="23" t="s">
        <v>33</v>
      </c>
      <c r="N2" s="23" t="s">
        <v>16</v>
      </c>
      <c r="O2" s="23" t="s">
        <v>34</v>
      </c>
    </row>
    <row r="3" spans="1:16" x14ac:dyDescent="0.25">
      <c r="A3" s="25">
        <v>1</v>
      </c>
      <c r="B3" s="26"/>
      <c r="C3" s="27"/>
      <c r="D3" s="28"/>
      <c r="E3" s="26"/>
      <c r="F3" s="29"/>
      <c r="G3" s="29"/>
      <c r="H3" s="30"/>
      <c r="I3" s="30"/>
      <c r="J3" s="29"/>
      <c r="K3" s="30"/>
      <c r="L3" s="31"/>
      <c r="M3" s="32"/>
      <c r="N3" s="28"/>
      <c r="O3" s="33"/>
    </row>
    <row r="4" spans="1:16" x14ac:dyDescent="0.25">
      <c r="A4" s="34">
        <v>2</v>
      </c>
      <c r="B4" s="14"/>
      <c r="C4" s="35"/>
      <c r="D4" s="36"/>
      <c r="E4" s="14"/>
      <c r="F4" s="16"/>
      <c r="G4" s="37"/>
      <c r="H4" s="14"/>
      <c r="I4" s="37"/>
      <c r="J4" s="14"/>
      <c r="K4" s="14"/>
      <c r="L4" s="11"/>
      <c r="M4" s="38"/>
      <c r="N4" s="36"/>
      <c r="O4" s="39"/>
    </row>
    <row r="5" spans="1:16" x14ac:dyDescent="0.25">
      <c r="A5" s="34">
        <v>3</v>
      </c>
      <c r="B5" s="1"/>
      <c r="C5" s="40"/>
      <c r="D5" s="38"/>
      <c r="E5" s="14"/>
      <c r="F5" s="41"/>
      <c r="G5" s="1"/>
      <c r="H5" s="42"/>
      <c r="I5" s="1"/>
      <c r="J5" s="42"/>
      <c r="K5" s="42"/>
      <c r="L5" s="14"/>
      <c r="M5" s="38"/>
      <c r="N5" s="38"/>
      <c r="O5" s="43"/>
    </row>
    <row r="6" spans="1:16" x14ac:dyDescent="0.25">
      <c r="A6" s="34">
        <v>4</v>
      </c>
      <c r="B6" s="35"/>
      <c r="C6" s="35"/>
      <c r="D6" s="38"/>
      <c r="E6" s="14"/>
      <c r="F6" s="16"/>
      <c r="G6" s="37"/>
      <c r="H6" s="14"/>
      <c r="I6" s="37"/>
      <c r="J6" s="14"/>
      <c r="K6" s="14"/>
      <c r="L6" s="14"/>
      <c r="M6" s="38"/>
      <c r="N6" s="38"/>
      <c r="O6" s="39"/>
      <c r="P6" s="2"/>
    </row>
    <row r="7" spans="1:16" x14ac:dyDescent="0.25">
      <c r="A7" s="34">
        <v>5</v>
      </c>
      <c r="B7" s="1"/>
      <c r="C7" s="40"/>
      <c r="D7" s="38"/>
      <c r="E7" s="14"/>
      <c r="F7" s="41"/>
      <c r="G7" s="1"/>
      <c r="H7" s="42"/>
      <c r="I7" s="1"/>
      <c r="J7" s="42"/>
      <c r="K7" s="42"/>
      <c r="L7" s="14"/>
      <c r="M7" s="38"/>
      <c r="N7" s="38"/>
      <c r="O7" s="43"/>
      <c r="P7" s="2"/>
    </row>
    <row r="8" spans="1:16" x14ac:dyDescent="0.25">
      <c r="A8" s="34">
        <v>6</v>
      </c>
      <c r="B8" s="35"/>
      <c r="C8" s="35"/>
      <c r="D8" s="38"/>
      <c r="E8" s="14"/>
      <c r="F8" s="16"/>
      <c r="G8" s="37"/>
      <c r="H8" s="14"/>
      <c r="I8" s="37"/>
      <c r="J8" s="14"/>
      <c r="K8" s="14"/>
      <c r="L8" s="14"/>
      <c r="M8" s="38"/>
      <c r="N8" s="38"/>
      <c r="O8" s="43"/>
    </row>
    <row r="9" spans="1:16" x14ac:dyDescent="0.25">
      <c r="A9" s="34">
        <v>7</v>
      </c>
      <c r="B9" s="14"/>
      <c r="C9" s="35"/>
      <c r="D9" s="36"/>
      <c r="E9" s="14"/>
      <c r="F9" s="16"/>
      <c r="G9" s="37"/>
      <c r="H9" s="14"/>
      <c r="I9" s="37"/>
      <c r="J9" s="14"/>
      <c r="K9" s="14"/>
      <c r="L9" s="11"/>
      <c r="M9" s="38"/>
      <c r="N9" s="36"/>
      <c r="O9" s="39"/>
    </row>
    <row r="10" spans="1:16" x14ac:dyDescent="0.25">
      <c r="A10" s="34">
        <v>8</v>
      </c>
      <c r="B10" s="1"/>
      <c r="C10" s="40"/>
      <c r="D10" s="38"/>
      <c r="E10" s="14"/>
      <c r="F10" s="41"/>
      <c r="G10" s="1"/>
      <c r="H10" s="42"/>
      <c r="I10" s="1"/>
      <c r="J10" s="42"/>
      <c r="K10" s="42"/>
      <c r="L10" s="14"/>
      <c r="M10" s="38"/>
      <c r="N10" s="38"/>
      <c r="O10" s="43"/>
    </row>
    <row r="11" spans="1:16" x14ac:dyDescent="0.25">
      <c r="A11" s="34">
        <v>9</v>
      </c>
      <c r="B11" s="35"/>
      <c r="C11" s="35"/>
      <c r="D11" s="38"/>
      <c r="E11" s="14"/>
      <c r="F11" s="16"/>
      <c r="G11" s="37"/>
      <c r="H11" s="14"/>
      <c r="I11" s="37"/>
      <c r="J11" s="14"/>
      <c r="K11" s="14"/>
      <c r="L11" s="14"/>
      <c r="M11" s="38"/>
      <c r="N11" s="38"/>
      <c r="O11" s="43"/>
    </row>
    <row r="12" spans="1:16" x14ac:dyDescent="0.25">
      <c r="A12" s="34">
        <v>10</v>
      </c>
      <c r="B12" s="1"/>
      <c r="C12" s="40"/>
      <c r="D12" s="38"/>
      <c r="E12" s="14"/>
      <c r="F12" s="41"/>
      <c r="G12" s="1"/>
      <c r="H12" s="42"/>
      <c r="I12" s="1"/>
      <c r="J12" s="42"/>
      <c r="K12" s="42"/>
      <c r="L12" s="14"/>
      <c r="M12" s="38"/>
      <c r="N12" s="38"/>
      <c r="O12" s="39"/>
    </row>
    <row r="13" spans="1:16" x14ac:dyDescent="0.25">
      <c r="A13" s="34">
        <v>11</v>
      </c>
      <c r="B13" s="35"/>
      <c r="C13" s="35"/>
      <c r="D13" s="38"/>
      <c r="E13" s="14"/>
      <c r="F13" s="16"/>
      <c r="G13" s="37"/>
      <c r="H13" s="14"/>
      <c r="I13" s="37"/>
      <c r="J13" s="14"/>
      <c r="K13" s="14"/>
      <c r="L13" s="14"/>
      <c r="M13" s="38"/>
      <c r="N13" s="38"/>
      <c r="O13" s="43"/>
    </row>
    <row r="14" spans="1:16" ht="15.75" customHeight="1" x14ac:dyDescent="0.25">
      <c r="A14" s="34">
        <v>12</v>
      </c>
      <c r="B14" s="14"/>
      <c r="C14" s="35"/>
      <c r="D14" s="36"/>
      <c r="E14" s="14"/>
      <c r="F14" s="16"/>
      <c r="G14" s="37"/>
      <c r="H14" s="14"/>
      <c r="I14" s="37"/>
      <c r="J14" s="14"/>
      <c r="K14" s="14"/>
      <c r="L14" s="11"/>
      <c r="M14" s="38"/>
      <c r="N14" s="36"/>
      <c r="O14" s="43"/>
    </row>
    <row r="15" spans="1:16" ht="15.75" customHeight="1" x14ac:dyDescent="0.25">
      <c r="A15" s="34">
        <v>13</v>
      </c>
      <c r="B15" s="1"/>
      <c r="C15" s="40"/>
      <c r="D15" s="38"/>
      <c r="E15" s="14"/>
      <c r="F15" s="41"/>
      <c r="G15" s="1"/>
      <c r="H15" s="42"/>
      <c r="I15" s="1"/>
      <c r="J15" s="42"/>
      <c r="K15" s="42"/>
      <c r="L15" s="14"/>
      <c r="M15" s="38"/>
      <c r="N15" s="38"/>
      <c r="O15" s="39"/>
    </row>
    <row r="16" spans="1:16" ht="15.75" customHeight="1" x14ac:dyDescent="0.25">
      <c r="A16" s="34">
        <v>14</v>
      </c>
      <c r="B16" s="35"/>
      <c r="C16" s="35"/>
      <c r="D16" s="38"/>
      <c r="E16" s="14"/>
      <c r="F16" s="16"/>
      <c r="G16" s="37"/>
      <c r="H16" s="14"/>
      <c r="I16" s="37"/>
      <c r="J16" s="14"/>
      <c r="K16" s="14"/>
      <c r="L16" s="14"/>
      <c r="M16" s="38"/>
      <c r="N16" s="38"/>
      <c r="O16" s="43"/>
    </row>
    <row r="17" spans="1:15" ht="15.75" customHeight="1" x14ac:dyDescent="0.25">
      <c r="A17" s="34">
        <v>15</v>
      </c>
      <c r="B17" s="1"/>
      <c r="C17" s="40"/>
      <c r="D17" s="38"/>
      <c r="E17" s="14"/>
      <c r="F17" s="41"/>
      <c r="G17" s="1"/>
      <c r="H17" s="42"/>
      <c r="I17" s="1"/>
      <c r="J17" s="42"/>
      <c r="K17" s="42"/>
      <c r="L17" s="14"/>
      <c r="M17" s="38"/>
      <c r="N17" s="38"/>
      <c r="O17" s="43"/>
    </row>
    <row r="18" spans="1:15" ht="15.75" customHeight="1" x14ac:dyDescent="0.25">
      <c r="A18" s="34">
        <v>16</v>
      </c>
      <c r="B18" s="35"/>
      <c r="C18" s="35"/>
      <c r="D18" s="38"/>
      <c r="E18" s="14"/>
      <c r="F18" s="16"/>
      <c r="G18" s="37"/>
      <c r="H18" s="14"/>
      <c r="I18" s="37"/>
      <c r="J18" s="14"/>
      <c r="K18" s="14"/>
      <c r="L18" s="14"/>
      <c r="M18" s="38"/>
      <c r="N18" s="38"/>
      <c r="O18" s="39"/>
    </row>
    <row r="19" spans="1:15" ht="15.75" customHeight="1" x14ac:dyDescent="0.25">
      <c r="A19" s="34">
        <v>17</v>
      </c>
      <c r="B19" s="14"/>
      <c r="C19" s="35"/>
      <c r="D19" s="36"/>
      <c r="E19" s="14"/>
      <c r="F19" s="16"/>
      <c r="G19" s="37"/>
      <c r="H19" s="14"/>
      <c r="I19" s="37"/>
      <c r="J19" s="14"/>
      <c r="K19" s="14"/>
      <c r="L19" s="11"/>
      <c r="M19" s="38"/>
      <c r="N19" s="36"/>
      <c r="O19" s="43"/>
    </row>
    <row r="20" spans="1:15" ht="15.75" customHeight="1" x14ac:dyDescent="0.25">
      <c r="A20" s="34">
        <v>18</v>
      </c>
      <c r="B20" s="1"/>
      <c r="C20" s="40"/>
      <c r="D20" s="38"/>
      <c r="E20" s="14"/>
      <c r="F20" s="41"/>
      <c r="G20" s="1"/>
      <c r="H20" s="42"/>
      <c r="I20" s="1"/>
      <c r="J20" s="42"/>
      <c r="K20" s="42"/>
      <c r="L20" s="14"/>
      <c r="M20" s="38"/>
      <c r="N20" s="38"/>
      <c r="O20" s="43"/>
    </row>
    <row r="21" spans="1:15" ht="15.75" customHeight="1" x14ac:dyDescent="0.25">
      <c r="A21" s="34">
        <v>19</v>
      </c>
      <c r="B21" s="35"/>
      <c r="C21" s="35"/>
      <c r="D21" s="38"/>
      <c r="E21" s="14"/>
      <c r="F21" s="16"/>
      <c r="G21" s="37"/>
      <c r="H21" s="14"/>
      <c r="I21" s="37"/>
      <c r="J21" s="14"/>
      <c r="K21" s="14"/>
      <c r="L21" s="14"/>
      <c r="M21" s="38"/>
      <c r="N21" s="38"/>
      <c r="O21" s="39"/>
    </row>
    <row r="22" spans="1:15" ht="15.75" customHeight="1" x14ac:dyDescent="0.25">
      <c r="A22" s="34">
        <v>20</v>
      </c>
      <c r="B22" s="1"/>
      <c r="C22" s="40"/>
      <c r="D22" s="38"/>
      <c r="E22" s="14"/>
      <c r="F22" s="41"/>
      <c r="G22" s="1"/>
      <c r="H22" s="42"/>
      <c r="I22" s="1"/>
      <c r="J22" s="42"/>
      <c r="K22" s="42"/>
      <c r="L22" s="14"/>
      <c r="M22" s="38"/>
      <c r="N22" s="38"/>
      <c r="O22" s="43"/>
    </row>
    <row r="23" spans="1:15" ht="15.75" customHeight="1" x14ac:dyDescent="0.25">
      <c r="A23" s="34">
        <v>21</v>
      </c>
      <c r="B23" s="35"/>
      <c r="C23" s="35"/>
      <c r="D23" s="38"/>
      <c r="E23" s="14"/>
      <c r="F23" s="16"/>
      <c r="G23" s="37"/>
      <c r="H23" s="14"/>
      <c r="I23" s="37"/>
      <c r="J23" s="14"/>
      <c r="K23" s="14"/>
      <c r="L23" s="14"/>
      <c r="M23" s="38"/>
      <c r="N23" s="38"/>
      <c r="O23" s="43"/>
    </row>
    <row r="24" spans="1:15" ht="15.75" customHeight="1" x14ac:dyDescent="0.25">
      <c r="A24" s="34">
        <v>22</v>
      </c>
      <c r="B24" s="14"/>
      <c r="C24" s="35"/>
      <c r="D24" s="36"/>
      <c r="E24" s="14"/>
      <c r="F24" s="16"/>
      <c r="G24" s="37"/>
      <c r="H24" s="14"/>
      <c r="I24" s="37"/>
      <c r="J24" s="14"/>
      <c r="K24" s="14"/>
      <c r="L24" s="11"/>
      <c r="M24" s="38"/>
      <c r="N24" s="36"/>
      <c r="O24" s="39"/>
    </row>
    <row r="25" spans="1:15" ht="15.75" customHeight="1" x14ac:dyDescent="0.25">
      <c r="A25" s="34">
        <v>23</v>
      </c>
      <c r="B25" s="1"/>
      <c r="C25" s="40"/>
      <c r="D25" s="38"/>
      <c r="E25" s="14"/>
      <c r="F25" s="41"/>
      <c r="G25" s="1"/>
      <c r="H25" s="42"/>
      <c r="I25" s="1"/>
      <c r="J25" s="42"/>
      <c r="K25" s="42"/>
      <c r="L25" s="14"/>
      <c r="M25" s="38"/>
      <c r="N25" s="38"/>
      <c r="O25" s="43"/>
    </row>
    <row r="26" spans="1:15" ht="15.75" customHeight="1" x14ac:dyDescent="0.25">
      <c r="A26" s="34">
        <v>24</v>
      </c>
      <c r="B26" s="35"/>
      <c r="C26" s="35"/>
      <c r="D26" s="38"/>
      <c r="E26" s="14"/>
      <c r="F26" s="16"/>
      <c r="G26" s="37"/>
      <c r="H26" s="14"/>
      <c r="I26" s="37"/>
      <c r="J26" s="14"/>
      <c r="K26" s="14"/>
      <c r="L26" s="14"/>
      <c r="M26" s="38"/>
      <c r="N26" s="38"/>
      <c r="O26" s="43"/>
    </row>
    <row r="27" spans="1:15" ht="15.75" customHeight="1" x14ac:dyDescent="0.25">
      <c r="A27" s="34">
        <v>25</v>
      </c>
      <c r="B27" s="1"/>
      <c r="C27" s="40"/>
      <c r="D27" s="38"/>
      <c r="E27" s="14"/>
      <c r="F27" s="41"/>
      <c r="G27" s="1"/>
      <c r="H27" s="42"/>
      <c r="I27" s="1"/>
      <c r="J27" s="42"/>
      <c r="K27" s="42"/>
      <c r="L27" s="14"/>
      <c r="M27" s="38"/>
      <c r="N27" s="38"/>
      <c r="O27" s="39"/>
    </row>
    <row r="28" spans="1:15" ht="15.75" customHeight="1" x14ac:dyDescent="0.25">
      <c r="A28" s="34">
        <v>26</v>
      </c>
      <c r="B28" s="35"/>
      <c r="C28" s="35"/>
      <c r="D28" s="38"/>
      <c r="E28" s="14"/>
      <c r="F28" s="16"/>
      <c r="G28" s="37"/>
      <c r="H28" s="14"/>
      <c r="I28" s="37"/>
      <c r="J28" s="14"/>
      <c r="K28" s="14"/>
      <c r="L28" s="14"/>
      <c r="M28" s="38"/>
      <c r="N28" s="38"/>
      <c r="O28" s="43"/>
    </row>
    <row r="29" spans="1:15" ht="15.75" customHeight="1" x14ac:dyDescent="0.25">
      <c r="A29" s="34">
        <v>27</v>
      </c>
      <c r="B29" s="14"/>
      <c r="C29" s="35"/>
      <c r="D29" s="36"/>
      <c r="E29" s="14"/>
      <c r="F29" s="16"/>
      <c r="G29" s="37"/>
      <c r="H29" s="14"/>
      <c r="I29" s="37"/>
      <c r="J29" s="14"/>
      <c r="K29" s="14"/>
      <c r="L29" s="11"/>
      <c r="M29" s="38"/>
      <c r="N29" s="36"/>
      <c r="O29" s="43"/>
    </row>
    <row r="30" spans="1:15" ht="15.75" customHeight="1" x14ac:dyDescent="0.25">
      <c r="A30" s="34">
        <v>28</v>
      </c>
      <c r="B30" s="1"/>
      <c r="C30" s="40"/>
      <c r="D30" s="38"/>
      <c r="E30" s="14"/>
      <c r="F30" s="41"/>
      <c r="G30" s="1"/>
      <c r="H30" s="42"/>
      <c r="I30" s="1"/>
      <c r="J30" s="42"/>
      <c r="K30" s="42"/>
      <c r="L30" s="14"/>
      <c r="M30" s="38"/>
      <c r="N30" s="38"/>
      <c r="O30" s="39"/>
    </row>
    <row r="31" spans="1:15" ht="15" customHeight="1" x14ac:dyDescent="0.25">
      <c r="A31" s="34">
        <v>29</v>
      </c>
      <c r="B31" s="35"/>
      <c r="C31" s="35"/>
      <c r="D31" s="38"/>
      <c r="E31" s="14"/>
      <c r="F31" s="16"/>
      <c r="G31" s="37"/>
      <c r="H31" s="14"/>
      <c r="I31" s="37"/>
      <c r="J31" s="14"/>
      <c r="K31" s="14"/>
      <c r="L31" s="14"/>
      <c r="M31" s="38"/>
      <c r="N31" s="38"/>
      <c r="O31" s="43"/>
    </row>
    <row r="32" spans="1:15" ht="15.75" customHeight="1" x14ac:dyDescent="0.25">
      <c r="A32" s="44">
        <v>30</v>
      </c>
      <c r="B32" s="45"/>
      <c r="C32" s="45"/>
      <c r="D32" s="46"/>
      <c r="E32" s="20"/>
      <c r="F32" s="19"/>
      <c r="G32" s="47"/>
      <c r="H32" s="20"/>
      <c r="I32" s="47"/>
      <c r="J32" s="20"/>
      <c r="K32" s="20"/>
      <c r="L32" s="20"/>
      <c r="M32" s="48"/>
      <c r="N32" s="46"/>
      <c r="O32" s="49"/>
    </row>
    <row r="33" spans="1:12" ht="15.75" customHeight="1" x14ac:dyDescent="0.25">
      <c r="A33" s="50"/>
      <c r="B33" s="51"/>
      <c r="C33" s="50"/>
      <c r="E33" s="50"/>
      <c r="F33" s="50"/>
      <c r="G33" s="50"/>
      <c r="H33" s="50"/>
      <c r="I33" s="52"/>
      <c r="J33" s="53" t="s">
        <v>35</v>
      </c>
      <c r="K33" s="54">
        <f>SUM(K3:K32)</f>
        <v>0</v>
      </c>
      <c r="L33" s="50"/>
    </row>
    <row r="34" spans="1:12" ht="15.75" customHeight="1" x14ac:dyDescent="0.25">
      <c r="A34" s="50"/>
      <c r="B34" s="50"/>
      <c r="C34" s="50"/>
      <c r="E34" s="50"/>
      <c r="F34" s="50"/>
      <c r="G34" s="50"/>
      <c r="H34" s="50"/>
      <c r="I34" s="52"/>
      <c r="J34" s="55" t="s">
        <v>43</v>
      </c>
      <c r="K34" s="54">
        <f>COUNTIF(I3:I32,"*H.R")</f>
        <v>0</v>
      </c>
      <c r="L34" s="50"/>
    </row>
    <row r="35" spans="1:12" ht="15.75" customHeight="1" x14ac:dyDescent="0.25">
      <c r="A35" s="50"/>
      <c r="B35" s="50"/>
      <c r="C35" s="50"/>
      <c r="E35" s="50"/>
      <c r="F35" s="50"/>
      <c r="G35" s="50"/>
      <c r="H35" s="50"/>
      <c r="I35" s="52"/>
      <c r="J35" s="55" t="s">
        <v>44</v>
      </c>
      <c r="K35" s="56">
        <f>COUNTIF(I3:I32,"*S.R")</f>
        <v>0</v>
      </c>
      <c r="L35" s="50"/>
    </row>
    <row r="36" spans="1:12" ht="15.75" customHeight="1" x14ac:dyDescent="0.25">
      <c r="A36" s="50"/>
      <c r="B36" s="50"/>
      <c r="C36" s="50"/>
      <c r="E36" s="50"/>
      <c r="F36" s="50"/>
      <c r="G36" s="50"/>
      <c r="H36" s="50"/>
      <c r="I36" s="50"/>
      <c r="J36" s="57" t="s">
        <v>45</v>
      </c>
      <c r="K36" s="54">
        <f>COUNTIF(I3:I32,"*L.R")</f>
        <v>0</v>
      </c>
      <c r="L36" s="50"/>
    </row>
    <row r="37" spans="1:12" ht="15.75" customHeight="1" x14ac:dyDescent="0.25">
      <c r="A37" s="50"/>
      <c r="B37" s="50"/>
      <c r="C37" s="50"/>
      <c r="E37" s="50"/>
      <c r="F37" s="50"/>
      <c r="G37" s="50"/>
      <c r="H37" s="50"/>
      <c r="I37" s="50"/>
      <c r="J37" s="55" t="s">
        <v>39</v>
      </c>
      <c r="K37" s="58">
        <f>COUNTA(K3:K32)</f>
        <v>0</v>
      </c>
      <c r="L37" s="50"/>
    </row>
    <row r="38" spans="1:12" ht="15.75" customHeight="1" x14ac:dyDescent="0.25">
      <c r="A38" s="59"/>
      <c r="B38" s="59"/>
      <c r="C38" s="59"/>
      <c r="E38" s="59"/>
      <c r="F38" s="59"/>
      <c r="G38" s="59"/>
      <c r="H38" s="59"/>
      <c r="I38" s="59"/>
      <c r="J38" s="59"/>
      <c r="K38" s="59"/>
      <c r="L38" s="59"/>
    </row>
    <row r="39" spans="1:12" ht="15.75" customHeight="1" x14ac:dyDescent="0.25">
      <c r="A39" s="59"/>
      <c r="B39" s="59"/>
      <c r="C39" s="59"/>
      <c r="E39" s="59"/>
      <c r="F39" s="59"/>
      <c r="G39" s="59"/>
      <c r="H39" s="59"/>
      <c r="I39" s="59"/>
      <c r="J39" s="59"/>
      <c r="K39" s="59"/>
      <c r="L39" s="59"/>
    </row>
    <row r="40" spans="1:12" ht="15.75" customHeight="1" x14ac:dyDescent="0.25"/>
    <row r="41" spans="1:12" ht="15.75" customHeight="1" x14ac:dyDescent="0.25"/>
    <row r="42" spans="1:12" ht="15.75" customHeight="1" x14ac:dyDescent="0.25"/>
    <row r="43" spans="1:12" ht="15.75" customHeight="1" x14ac:dyDescent="0.25"/>
    <row r="44" spans="1:12" ht="15.75" customHeight="1" x14ac:dyDescent="0.25"/>
    <row r="45" spans="1:12" ht="15.75" customHeight="1" x14ac:dyDescent="0.25"/>
    <row r="46" spans="1:12" ht="15.75" customHeight="1" x14ac:dyDescent="0.25"/>
    <row r="47" spans="1:12" ht="15.75" customHeight="1" x14ac:dyDescent="0.25"/>
    <row r="48" spans="1:1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</sheetData>
  <dataValidations count="1">
    <dataValidation type="list" allowBlank="1" showInputMessage="1" showErrorMessage="1" prompt="PO_x000a_JO" sqref="D3:D32 N3:N32">
      <formula1>"PO,JO"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CCE4"/>
  </sheetPr>
  <dimension ref="A2:P985"/>
  <sheetViews>
    <sheetView workbookViewId="0"/>
  </sheetViews>
  <sheetFormatPr defaultColWidth="14.42578125" defaultRowHeight="15" customHeight="1" x14ac:dyDescent="0.25"/>
  <cols>
    <col min="1" max="1" width="3.85546875" customWidth="1"/>
    <col min="2" max="2" width="9.140625" customWidth="1"/>
    <col min="3" max="3" width="20.42578125" customWidth="1"/>
    <col min="4" max="4" width="7.42578125" customWidth="1"/>
    <col min="5" max="5" width="10.85546875" customWidth="1"/>
    <col min="6" max="6" width="15" customWidth="1"/>
    <col min="7" max="7" width="15.42578125" customWidth="1"/>
    <col min="8" max="8" width="12.42578125" customWidth="1"/>
    <col min="9" max="9" width="15" customWidth="1"/>
    <col min="10" max="10" width="20.28515625" customWidth="1"/>
    <col min="11" max="11" width="17.140625" customWidth="1"/>
    <col min="12" max="12" width="13.85546875" customWidth="1"/>
    <col min="13" max="13" width="19.140625" customWidth="1"/>
    <col min="14" max="14" width="12.140625" customWidth="1"/>
    <col min="15" max="15" width="22.28515625" customWidth="1"/>
    <col min="16" max="26" width="8.7109375" customWidth="1"/>
  </cols>
  <sheetData>
    <row r="2" spans="1:16" x14ac:dyDescent="0.25">
      <c r="A2" s="22" t="s">
        <v>21</v>
      </c>
      <c r="B2" s="22" t="s">
        <v>22</v>
      </c>
      <c r="C2" s="23" t="s">
        <v>23</v>
      </c>
      <c r="D2" s="23" t="s">
        <v>24</v>
      </c>
      <c r="E2" s="23" t="s">
        <v>25</v>
      </c>
      <c r="F2" s="23" t="s">
        <v>26</v>
      </c>
      <c r="G2" s="23" t="s">
        <v>27</v>
      </c>
      <c r="H2" s="23" t="s">
        <v>28</v>
      </c>
      <c r="I2" s="23" t="s">
        <v>29</v>
      </c>
      <c r="J2" s="23" t="s">
        <v>30</v>
      </c>
      <c r="K2" s="23" t="s">
        <v>31</v>
      </c>
      <c r="L2" s="24" t="s">
        <v>32</v>
      </c>
      <c r="M2" s="23" t="s">
        <v>33</v>
      </c>
      <c r="N2" s="23" t="s">
        <v>16</v>
      </c>
      <c r="O2" s="23" t="s">
        <v>34</v>
      </c>
    </row>
    <row r="3" spans="1:16" x14ac:dyDescent="0.25">
      <c r="A3" s="25">
        <v>1</v>
      </c>
      <c r="B3" s="26" t="s">
        <v>46</v>
      </c>
      <c r="C3" s="27" t="s">
        <v>47</v>
      </c>
      <c r="D3" s="28" t="s">
        <v>48</v>
      </c>
      <c r="E3" s="26">
        <v>7813949</v>
      </c>
      <c r="F3" s="29" t="s">
        <v>49</v>
      </c>
      <c r="G3" s="29">
        <v>1981</v>
      </c>
      <c r="H3" s="30" t="s">
        <v>50</v>
      </c>
      <c r="I3" s="30" t="s">
        <v>51</v>
      </c>
      <c r="J3" s="29" t="s">
        <v>52</v>
      </c>
      <c r="K3" s="30">
        <v>5</v>
      </c>
      <c r="L3" s="31" t="s">
        <v>53</v>
      </c>
      <c r="M3" s="32" t="s">
        <v>54</v>
      </c>
      <c r="N3" s="28" t="s">
        <v>48</v>
      </c>
      <c r="O3" s="33" t="s">
        <v>55</v>
      </c>
    </row>
    <row r="4" spans="1:16" x14ac:dyDescent="0.25">
      <c r="A4" s="34">
        <v>2</v>
      </c>
      <c r="B4" s="14" t="s">
        <v>56</v>
      </c>
      <c r="C4" s="35" t="s">
        <v>57</v>
      </c>
      <c r="D4" s="36" t="s">
        <v>48</v>
      </c>
      <c r="E4" s="14">
        <v>7602089</v>
      </c>
      <c r="F4" s="16" t="s">
        <v>49</v>
      </c>
      <c r="G4" s="37">
        <v>1979</v>
      </c>
      <c r="H4" s="14" t="s">
        <v>58</v>
      </c>
      <c r="I4" s="37" t="s">
        <v>51</v>
      </c>
      <c r="J4" s="14" t="s">
        <v>59</v>
      </c>
      <c r="K4" s="14">
        <v>2</v>
      </c>
      <c r="L4" s="11" t="s">
        <v>53</v>
      </c>
      <c r="M4" s="38" t="s">
        <v>60</v>
      </c>
      <c r="N4" s="36" t="s">
        <v>48</v>
      </c>
      <c r="O4" s="39" t="s">
        <v>61</v>
      </c>
    </row>
    <row r="5" spans="1:16" x14ac:dyDescent="0.25">
      <c r="A5" s="34">
        <v>3</v>
      </c>
      <c r="B5" s="1"/>
      <c r="C5" s="40"/>
      <c r="D5" s="38"/>
      <c r="E5" s="14"/>
      <c r="F5" s="41"/>
      <c r="G5" s="1"/>
      <c r="H5" s="42"/>
      <c r="I5" s="1"/>
      <c r="J5" s="42"/>
      <c r="K5" s="42"/>
      <c r="L5" s="14"/>
      <c r="M5" s="38"/>
      <c r="N5" s="38"/>
      <c r="O5" s="43"/>
    </row>
    <row r="6" spans="1:16" x14ac:dyDescent="0.25">
      <c r="A6" s="34">
        <v>4</v>
      </c>
      <c r="B6" s="35"/>
      <c r="C6" s="35"/>
      <c r="D6" s="38"/>
      <c r="E6" s="14"/>
      <c r="F6" s="16"/>
      <c r="G6" s="37"/>
      <c r="H6" s="14"/>
      <c r="I6" s="37"/>
      <c r="J6" s="14"/>
      <c r="K6" s="14"/>
      <c r="L6" s="14"/>
      <c r="M6" s="38"/>
      <c r="N6" s="38"/>
      <c r="O6" s="39"/>
      <c r="P6" s="2"/>
    </row>
    <row r="7" spans="1:16" x14ac:dyDescent="0.25">
      <c r="A7" s="34">
        <v>5</v>
      </c>
      <c r="B7" s="1"/>
      <c r="C7" s="40"/>
      <c r="D7" s="38"/>
      <c r="E7" s="14"/>
      <c r="F7" s="41"/>
      <c r="G7" s="1"/>
      <c r="H7" s="42"/>
      <c r="I7" s="1"/>
      <c r="J7" s="42"/>
      <c r="K7" s="42"/>
      <c r="L7" s="14"/>
      <c r="M7" s="38"/>
      <c r="N7" s="38"/>
      <c r="O7" s="43"/>
      <c r="P7" s="2"/>
    </row>
    <row r="8" spans="1:16" x14ac:dyDescent="0.25">
      <c r="A8" s="34">
        <v>6</v>
      </c>
      <c r="B8" s="35"/>
      <c r="C8" s="35"/>
      <c r="D8" s="38"/>
      <c r="E8" s="14"/>
      <c r="F8" s="16"/>
      <c r="G8" s="37"/>
      <c r="H8" s="14"/>
      <c r="I8" s="37"/>
      <c r="J8" s="14"/>
      <c r="K8" s="14"/>
      <c r="L8" s="14"/>
      <c r="M8" s="38"/>
      <c r="N8" s="38"/>
      <c r="O8" s="43"/>
    </row>
    <row r="9" spans="1:16" x14ac:dyDescent="0.25">
      <c r="A9" s="34">
        <v>7</v>
      </c>
      <c r="B9" s="14"/>
      <c r="C9" s="35"/>
      <c r="D9" s="36"/>
      <c r="E9" s="14"/>
      <c r="F9" s="16"/>
      <c r="G9" s="37"/>
      <c r="H9" s="14"/>
      <c r="I9" s="37"/>
      <c r="J9" s="14"/>
      <c r="K9" s="14"/>
      <c r="L9" s="11"/>
      <c r="M9" s="38"/>
      <c r="N9" s="36"/>
      <c r="O9" s="39"/>
    </row>
    <row r="10" spans="1:16" x14ac:dyDescent="0.25">
      <c r="A10" s="34">
        <v>8</v>
      </c>
      <c r="B10" s="1"/>
      <c r="C10" s="40"/>
      <c r="D10" s="38"/>
      <c r="E10" s="14"/>
      <c r="F10" s="41"/>
      <c r="G10" s="1"/>
      <c r="H10" s="42"/>
      <c r="I10" s="1"/>
      <c r="J10" s="42"/>
      <c r="K10" s="42"/>
      <c r="L10" s="14"/>
      <c r="M10" s="38"/>
      <c r="N10" s="38"/>
      <c r="O10" s="43"/>
    </row>
    <row r="11" spans="1:16" x14ac:dyDescent="0.25">
      <c r="A11" s="34">
        <v>9</v>
      </c>
      <c r="B11" s="35"/>
      <c r="C11" s="35"/>
      <c r="D11" s="38"/>
      <c r="E11" s="14"/>
      <c r="F11" s="16"/>
      <c r="G11" s="37"/>
      <c r="H11" s="14"/>
      <c r="I11" s="37"/>
      <c r="J11" s="14"/>
      <c r="K11" s="14"/>
      <c r="L11" s="14"/>
      <c r="M11" s="38"/>
      <c r="N11" s="38"/>
      <c r="O11" s="43"/>
    </row>
    <row r="12" spans="1:16" x14ac:dyDescent="0.25">
      <c r="A12" s="34">
        <v>10</v>
      </c>
      <c r="B12" s="1"/>
      <c r="C12" s="40"/>
      <c r="D12" s="38"/>
      <c r="E12" s="14"/>
      <c r="F12" s="41"/>
      <c r="G12" s="1"/>
      <c r="H12" s="42"/>
      <c r="I12" s="1"/>
      <c r="J12" s="42"/>
      <c r="K12" s="42"/>
      <c r="L12" s="14"/>
      <c r="M12" s="38"/>
      <c r="N12" s="38"/>
      <c r="O12" s="39"/>
    </row>
    <row r="13" spans="1:16" x14ac:dyDescent="0.25">
      <c r="A13" s="34">
        <v>11</v>
      </c>
      <c r="B13" s="35"/>
      <c r="C13" s="35"/>
      <c r="D13" s="38"/>
      <c r="E13" s="14"/>
      <c r="F13" s="16"/>
      <c r="G13" s="37"/>
      <c r="H13" s="14"/>
      <c r="I13" s="37"/>
      <c r="J13" s="14"/>
      <c r="K13" s="14"/>
      <c r="L13" s="14"/>
      <c r="M13" s="38"/>
      <c r="N13" s="38"/>
      <c r="O13" s="43"/>
    </row>
    <row r="14" spans="1:16" ht="15.75" customHeight="1" x14ac:dyDescent="0.25">
      <c r="A14" s="34">
        <v>12</v>
      </c>
      <c r="B14" s="14"/>
      <c r="C14" s="35"/>
      <c r="D14" s="36"/>
      <c r="E14" s="14"/>
      <c r="F14" s="16"/>
      <c r="G14" s="37"/>
      <c r="H14" s="14"/>
      <c r="I14" s="37"/>
      <c r="J14" s="14"/>
      <c r="K14" s="14"/>
      <c r="L14" s="11"/>
      <c r="M14" s="38"/>
      <c r="N14" s="36"/>
      <c r="O14" s="43"/>
    </row>
    <row r="15" spans="1:16" ht="15.75" customHeight="1" x14ac:dyDescent="0.25">
      <c r="A15" s="34">
        <v>13</v>
      </c>
      <c r="B15" s="1"/>
      <c r="C15" s="40"/>
      <c r="D15" s="38"/>
      <c r="E15" s="14"/>
      <c r="F15" s="41"/>
      <c r="G15" s="1"/>
      <c r="H15" s="42"/>
      <c r="I15" s="1"/>
      <c r="J15" s="42"/>
      <c r="K15" s="42"/>
      <c r="L15" s="14"/>
      <c r="M15" s="38"/>
      <c r="N15" s="38"/>
      <c r="O15" s="39"/>
    </row>
    <row r="16" spans="1:16" ht="15.75" customHeight="1" x14ac:dyDescent="0.25">
      <c r="A16" s="34">
        <v>14</v>
      </c>
      <c r="B16" s="35"/>
      <c r="C16" s="35"/>
      <c r="D16" s="38"/>
      <c r="E16" s="14"/>
      <c r="F16" s="16"/>
      <c r="G16" s="37"/>
      <c r="H16" s="14"/>
      <c r="I16" s="37"/>
      <c r="J16" s="14"/>
      <c r="K16" s="14"/>
      <c r="L16" s="14"/>
      <c r="M16" s="38"/>
      <c r="N16" s="38"/>
      <c r="O16" s="43"/>
    </row>
    <row r="17" spans="1:15" ht="15.75" customHeight="1" x14ac:dyDescent="0.25">
      <c r="A17" s="34">
        <v>15</v>
      </c>
      <c r="B17" s="1"/>
      <c r="C17" s="40"/>
      <c r="D17" s="38"/>
      <c r="E17" s="14"/>
      <c r="F17" s="41"/>
      <c r="G17" s="1"/>
      <c r="H17" s="42"/>
      <c r="I17" s="1"/>
      <c r="J17" s="42"/>
      <c r="K17" s="42"/>
      <c r="L17" s="14"/>
      <c r="M17" s="38"/>
      <c r="N17" s="38"/>
      <c r="O17" s="43"/>
    </row>
    <row r="18" spans="1:15" ht="15.75" customHeight="1" x14ac:dyDescent="0.25">
      <c r="A18" s="34">
        <v>16</v>
      </c>
      <c r="B18" s="35"/>
      <c r="C18" s="35"/>
      <c r="D18" s="38"/>
      <c r="E18" s="14"/>
      <c r="F18" s="16"/>
      <c r="G18" s="37"/>
      <c r="H18" s="14"/>
      <c r="I18" s="37"/>
      <c r="J18" s="14"/>
      <c r="K18" s="14"/>
      <c r="L18" s="14"/>
      <c r="M18" s="38"/>
      <c r="N18" s="38"/>
      <c r="O18" s="39"/>
    </row>
    <row r="19" spans="1:15" ht="15.75" customHeight="1" x14ac:dyDescent="0.25">
      <c r="A19" s="34">
        <v>17</v>
      </c>
      <c r="B19" s="14"/>
      <c r="C19" s="35"/>
      <c r="D19" s="36"/>
      <c r="E19" s="14"/>
      <c r="F19" s="16"/>
      <c r="G19" s="37"/>
      <c r="H19" s="14"/>
      <c r="I19" s="37"/>
      <c r="J19" s="14"/>
      <c r="K19" s="14"/>
      <c r="L19" s="11"/>
      <c r="M19" s="38"/>
      <c r="N19" s="36"/>
      <c r="O19" s="43"/>
    </row>
    <row r="20" spans="1:15" ht="15.75" customHeight="1" x14ac:dyDescent="0.25">
      <c r="A20" s="34">
        <v>18</v>
      </c>
      <c r="B20" s="1"/>
      <c r="C20" s="40"/>
      <c r="D20" s="38"/>
      <c r="E20" s="14"/>
      <c r="F20" s="41"/>
      <c r="G20" s="1"/>
      <c r="H20" s="42"/>
      <c r="I20" s="1"/>
      <c r="J20" s="42"/>
      <c r="K20" s="42"/>
      <c r="L20" s="14"/>
      <c r="M20" s="38"/>
      <c r="N20" s="38"/>
      <c r="O20" s="43"/>
    </row>
    <row r="21" spans="1:15" ht="15.75" customHeight="1" x14ac:dyDescent="0.25">
      <c r="A21" s="34">
        <v>19</v>
      </c>
      <c r="B21" s="35"/>
      <c r="C21" s="35"/>
      <c r="D21" s="38"/>
      <c r="E21" s="14"/>
      <c r="F21" s="16"/>
      <c r="G21" s="37"/>
      <c r="H21" s="14"/>
      <c r="I21" s="37"/>
      <c r="J21" s="14"/>
      <c r="K21" s="14"/>
      <c r="L21" s="14"/>
      <c r="M21" s="38"/>
      <c r="N21" s="38"/>
      <c r="O21" s="39"/>
    </row>
    <row r="22" spans="1:15" ht="15.75" customHeight="1" x14ac:dyDescent="0.25">
      <c r="A22" s="34">
        <v>20</v>
      </c>
      <c r="B22" s="1"/>
      <c r="C22" s="40"/>
      <c r="D22" s="38"/>
      <c r="E22" s="14"/>
      <c r="F22" s="41"/>
      <c r="G22" s="1"/>
      <c r="H22" s="42"/>
      <c r="I22" s="1"/>
      <c r="J22" s="42"/>
      <c r="K22" s="42"/>
      <c r="L22" s="14"/>
      <c r="M22" s="38"/>
      <c r="N22" s="38"/>
      <c r="O22" s="43"/>
    </row>
    <row r="23" spans="1:15" ht="15.75" customHeight="1" x14ac:dyDescent="0.25">
      <c r="A23" s="34">
        <v>21</v>
      </c>
      <c r="B23" s="35"/>
      <c r="C23" s="35"/>
      <c r="D23" s="38"/>
      <c r="E23" s="14"/>
      <c r="F23" s="16"/>
      <c r="G23" s="37"/>
      <c r="H23" s="14"/>
      <c r="I23" s="37"/>
      <c r="J23" s="14"/>
      <c r="K23" s="14"/>
      <c r="L23" s="14"/>
      <c r="M23" s="38"/>
      <c r="N23" s="38"/>
      <c r="O23" s="43"/>
    </row>
    <row r="24" spans="1:15" ht="15.75" customHeight="1" x14ac:dyDescent="0.25">
      <c r="A24" s="34">
        <v>22</v>
      </c>
      <c r="B24" s="14"/>
      <c r="C24" s="35"/>
      <c r="D24" s="36"/>
      <c r="E24" s="14"/>
      <c r="F24" s="16"/>
      <c r="G24" s="37"/>
      <c r="H24" s="14"/>
      <c r="I24" s="37"/>
      <c r="J24" s="14"/>
      <c r="K24" s="14"/>
      <c r="L24" s="11"/>
      <c r="M24" s="38"/>
      <c r="N24" s="36"/>
      <c r="O24" s="39"/>
    </row>
    <row r="25" spans="1:15" ht="15.75" customHeight="1" x14ac:dyDescent="0.25">
      <c r="A25" s="34">
        <v>23</v>
      </c>
      <c r="B25" s="1"/>
      <c r="C25" s="40"/>
      <c r="D25" s="38"/>
      <c r="E25" s="14"/>
      <c r="F25" s="41"/>
      <c r="G25" s="1"/>
      <c r="H25" s="42"/>
      <c r="I25" s="1"/>
      <c r="J25" s="42"/>
      <c r="K25" s="42"/>
      <c r="L25" s="14"/>
      <c r="M25" s="38"/>
      <c r="N25" s="38"/>
      <c r="O25" s="43"/>
    </row>
    <row r="26" spans="1:15" ht="15.75" customHeight="1" x14ac:dyDescent="0.25">
      <c r="A26" s="34">
        <v>24</v>
      </c>
      <c r="B26" s="35"/>
      <c r="C26" s="35"/>
      <c r="D26" s="38"/>
      <c r="E26" s="14"/>
      <c r="F26" s="16"/>
      <c r="G26" s="37"/>
      <c r="H26" s="14"/>
      <c r="I26" s="37"/>
      <c r="J26" s="14"/>
      <c r="K26" s="14"/>
      <c r="L26" s="14"/>
      <c r="M26" s="38"/>
      <c r="N26" s="38"/>
      <c r="O26" s="43"/>
    </row>
    <row r="27" spans="1:15" ht="15.75" customHeight="1" x14ac:dyDescent="0.25">
      <c r="A27" s="34">
        <v>25</v>
      </c>
      <c r="B27" s="1"/>
      <c r="C27" s="40"/>
      <c r="D27" s="38"/>
      <c r="E27" s="14"/>
      <c r="F27" s="41"/>
      <c r="G27" s="1"/>
      <c r="H27" s="42"/>
      <c r="I27" s="1"/>
      <c r="J27" s="42"/>
      <c r="K27" s="42"/>
      <c r="L27" s="14"/>
      <c r="M27" s="38"/>
      <c r="N27" s="38"/>
      <c r="O27" s="39"/>
    </row>
    <row r="28" spans="1:15" ht="15.75" customHeight="1" x14ac:dyDescent="0.25">
      <c r="A28" s="34">
        <v>26</v>
      </c>
      <c r="B28" s="35"/>
      <c r="C28" s="35"/>
      <c r="D28" s="38"/>
      <c r="E28" s="14"/>
      <c r="F28" s="16"/>
      <c r="G28" s="37"/>
      <c r="H28" s="14"/>
      <c r="I28" s="37"/>
      <c r="J28" s="14"/>
      <c r="K28" s="14"/>
      <c r="L28" s="14"/>
      <c r="M28" s="38"/>
      <c r="N28" s="38"/>
      <c r="O28" s="43"/>
    </row>
    <row r="29" spans="1:15" ht="15.75" customHeight="1" x14ac:dyDescent="0.25">
      <c r="A29" s="34">
        <v>27</v>
      </c>
      <c r="B29" s="14"/>
      <c r="C29" s="35"/>
      <c r="D29" s="36"/>
      <c r="E29" s="14"/>
      <c r="F29" s="16"/>
      <c r="G29" s="37"/>
      <c r="H29" s="14"/>
      <c r="I29" s="37"/>
      <c r="J29" s="14"/>
      <c r="K29" s="14"/>
      <c r="L29" s="11"/>
      <c r="M29" s="38"/>
      <c r="N29" s="36"/>
      <c r="O29" s="43"/>
    </row>
    <row r="30" spans="1:15" ht="15.75" customHeight="1" x14ac:dyDescent="0.25">
      <c r="A30" s="34">
        <v>28</v>
      </c>
      <c r="B30" s="1"/>
      <c r="C30" s="40"/>
      <c r="D30" s="38"/>
      <c r="E30" s="14"/>
      <c r="F30" s="41"/>
      <c r="G30" s="1"/>
      <c r="H30" s="42"/>
      <c r="I30" s="1"/>
      <c r="J30" s="42"/>
      <c r="K30" s="42"/>
      <c r="L30" s="14"/>
      <c r="M30" s="38"/>
      <c r="N30" s="38"/>
      <c r="O30" s="39"/>
    </row>
    <row r="31" spans="1:15" ht="15" customHeight="1" x14ac:dyDescent="0.25">
      <c r="A31" s="34">
        <v>29</v>
      </c>
      <c r="B31" s="35"/>
      <c r="C31" s="35"/>
      <c r="D31" s="38"/>
      <c r="E31" s="14"/>
      <c r="F31" s="16"/>
      <c r="G31" s="37"/>
      <c r="H31" s="14"/>
      <c r="I31" s="37"/>
      <c r="J31" s="14"/>
      <c r="K31" s="14"/>
      <c r="L31" s="14"/>
      <c r="M31" s="38"/>
      <c r="N31" s="38"/>
      <c r="O31" s="43"/>
    </row>
    <row r="32" spans="1:15" ht="15.75" customHeight="1" x14ac:dyDescent="0.25">
      <c r="A32" s="44">
        <v>30</v>
      </c>
      <c r="B32" s="45"/>
      <c r="C32" s="45"/>
      <c r="D32" s="46"/>
      <c r="E32" s="20"/>
      <c r="F32" s="19"/>
      <c r="G32" s="47"/>
      <c r="H32" s="20"/>
      <c r="I32" s="47"/>
      <c r="J32" s="20"/>
      <c r="K32" s="20"/>
      <c r="L32" s="20"/>
      <c r="M32" s="48"/>
      <c r="N32" s="46"/>
      <c r="O32" s="49"/>
    </row>
    <row r="33" spans="1:12" ht="15.75" customHeight="1" x14ac:dyDescent="0.25">
      <c r="A33" s="50"/>
      <c r="B33" s="51"/>
      <c r="C33" s="50"/>
      <c r="E33" s="50"/>
      <c r="F33" s="50"/>
      <c r="G33" s="50"/>
      <c r="H33" s="50"/>
      <c r="I33" s="52"/>
      <c r="J33" s="53" t="s">
        <v>35</v>
      </c>
      <c r="K33" s="54">
        <f>SUM(K3:K32)</f>
        <v>7</v>
      </c>
      <c r="L33" s="50"/>
    </row>
    <row r="34" spans="1:12" ht="15.75" customHeight="1" x14ac:dyDescent="0.25">
      <c r="A34" s="50"/>
      <c r="B34" s="50"/>
      <c r="C34" s="50"/>
      <c r="E34" s="50"/>
      <c r="F34" s="50"/>
      <c r="G34" s="50"/>
      <c r="H34" s="50"/>
      <c r="I34" s="52"/>
      <c r="J34" s="55" t="s">
        <v>62</v>
      </c>
      <c r="K34" s="54">
        <f>COUNTIF(I3:I32,"*H.R")</f>
        <v>0</v>
      </c>
      <c r="L34" s="50"/>
    </row>
    <row r="35" spans="1:12" ht="15.75" customHeight="1" x14ac:dyDescent="0.25">
      <c r="A35" s="50"/>
      <c r="B35" s="50"/>
      <c r="C35" s="50"/>
      <c r="E35" s="50"/>
      <c r="F35" s="50"/>
      <c r="G35" s="50"/>
      <c r="H35" s="50"/>
      <c r="I35" s="52"/>
      <c r="J35" s="55" t="s">
        <v>63</v>
      </c>
      <c r="K35" s="56">
        <f>COUNTIF(I3:I32,"*S.R")</f>
        <v>2</v>
      </c>
      <c r="L35" s="50"/>
    </row>
    <row r="36" spans="1:12" ht="15.75" customHeight="1" x14ac:dyDescent="0.25">
      <c r="A36" s="50"/>
      <c r="B36" s="50"/>
      <c r="C36" s="50"/>
      <c r="E36" s="50"/>
      <c r="F36" s="50"/>
      <c r="G36" s="50"/>
      <c r="H36" s="50"/>
      <c r="I36" s="50"/>
      <c r="J36" s="57" t="s">
        <v>64</v>
      </c>
      <c r="K36" s="54">
        <f>COUNTIF(I3:I32,"*L.R")</f>
        <v>0</v>
      </c>
      <c r="L36" s="50"/>
    </row>
    <row r="37" spans="1:12" ht="15.75" customHeight="1" x14ac:dyDescent="0.25">
      <c r="A37" s="50"/>
      <c r="B37" s="50"/>
      <c r="C37" s="50"/>
      <c r="E37" s="50"/>
      <c r="F37" s="50"/>
      <c r="G37" s="50"/>
      <c r="H37" s="50"/>
      <c r="I37" s="50"/>
      <c r="J37" s="55" t="s">
        <v>39</v>
      </c>
      <c r="K37" s="58">
        <f>COUNTA(K3:K32)</f>
        <v>2</v>
      </c>
      <c r="L37" s="50"/>
    </row>
    <row r="38" spans="1:12" ht="15.75" customHeight="1" x14ac:dyDescent="0.25">
      <c r="A38" s="59"/>
      <c r="B38" s="59"/>
      <c r="C38" s="59"/>
      <c r="E38" s="59"/>
      <c r="F38" s="59"/>
      <c r="G38" s="59"/>
      <c r="H38" s="59"/>
      <c r="I38" s="59"/>
      <c r="J38" s="59"/>
      <c r="K38" s="59"/>
      <c r="L38" s="59"/>
    </row>
    <row r="39" spans="1:12" ht="15.75" customHeight="1" x14ac:dyDescent="0.25">
      <c r="A39" s="59"/>
      <c r="B39" s="59"/>
      <c r="C39" s="59"/>
      <c r="E39" s="59"/>
      <c r="F39" s="59"/>
      <c r="G39" s="59"/>
      <c r="H39" s="59"/>
      <c r="I39" s="59"/>
      <c r="J39" s="59"/>
      <c r="K39" s="59"/>
      <c r="L39" s="59"/>
    </row>
    <row r="40" spans="1:12" ht="15.75" customHeight="1" x14ac:dyDescent="0.25"/>
    <row r="41" spans="1:12" ht="15.75" customHeight="1" x14ac:dyDescent="0.25"/>
    <row r="42" spans="1:12" ht="15.75" customHeight="1" x14ac:dyDescent="0.25"/>
    <row r="43" spans="1:12" ht="15.75" customHeight="1" x14ac:dyDescent="0.25"/>
    <row r="44" spans="1:12" ht="15.75" customHeight="1" x14ac:dyDescent="0.25"/>
    <row r="45" spans="1:12" ht="15.75" customHeight="1" x14ac:dyDescent="0.25"/>
    <row r="46" spans="1:12" ht="15.75" customHeight="1" x14ac:dyDescent="0.25"/>
    <row r="47" spans="1:12" ht="15.75" customHeight="1" x14ac:dyDescent="0.25"/>
    <row r="48" spans="1:1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</sheetData>
  <dataValidations count="1">
    <dataValidation type="list" allowBlank="1" showInputMessage="1" showErrorMessage="1" prompt="PO_x000a_JO" sqref="D3:D32 N3:N32">
      <formula1>"PO,JO"</formula1>
    </dataValidation>
  </dataValidations>
  <pageMargins left="0.7" right="0.7" top="0.75" bottom="0.75" header="0" footer="0"/>
  <pageSetup paperSize="8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BE5F1"/>
    <pageSetUpPr fitToPage="1"/>
  </sheetPr>
  <dimension ref="A2:P985"/>
  <sheetViews>
    <sheetView workbookViewId="0"/>
  </sheetViews>
  <sheetFormatPr defaultColWidth="14.42578125" defaultRowHeight="15" customHeight="1" x14ac:dyDescent="0.25"/>
  <cols>
    <col min="1" max="1" width="3.85546875" customWidth="1"/>
    <col min="2" max="2" width="9.140625" customWidth="1"/>
    <col min="3" max="3" width="31.28515625" customWidth="1"/>
    <col min="4" max="4" width="7.42578125" customWidth="1"/>
    <col min="5" max="5" width="10.85546875" customWidth="1"/>
    <col min="6" max="6" width="21.28515625" customWidth="1"/>
    <col min="7" max="7" width="15.42578125" customWidth="1"/>
    <col min="8" max="8" width="14.7109375" customWidth="1"/>
    <col min="9" max="9" width="15" customWidth="1"/>
    <col min="10" max="10" width="20.28515625" customWidth="1"/>
    <col min="11" max="11" width="17.140625" customWidth="1"/>
    <col min="12" max="12" width="13.85546875" customWidth="1"/>
    <col min="13" max="13" width="28.85546875" customWidth="1"/>
    <col min="14" max="14" width="12.140625" customWidth="1"/>
    <col min="15" max="15" width="22.28515625" customWidth="1"/>
    <col min="16" max="26" width="8.7109375" customWidth="1"/>
  </cols>
  <sheetData>
    <row r="2" spans="1:16" x14ac:dyDescent="0.25">
      <c r="A2" s="22" t="s">
        <v>21</v>
      </c>
      <c r="B2" s="22" t="s">
        <v>22</v>
      </c>
      <c r="C2" s="23" t="s">
        <v>23</v>
      </c>
      <c r="D2" s="23" t="s">
        <v>24</v>
      </c>
      <c r="E2" s="23" t="s">
        <v>25</v>
      </c>
      <c r="F2" s="23" t="s">
        <v>26</v>
      </c>
      <c r="G2" s="23" t="s">
        <v>27</v>
      </c>
      <c r="H2" s="23" t="s">
        <v>28</v>
      </c>
      <c r="I2" s="23" t="s">
        <v>29</v>
      </c>
      <c r="J2" s="23" t="s">
        <v>30</v>
      </c>
      <c r="K2" s="23" t="s">
        <v>31</v>
      </c>
      <c r="L2" s="24" t="s">
        <v>32</v>
      </c>
      <c r="M2" s="23" t="s">
        <v>33</v>
      </c>
      <c r="N2" s="23" t="s">
        <v>16</v>
      </c>
      <c r="O2" s="23" t="s">
        <v>34</v>
      </c>
    </row>
    <row r="3" spans="1:16" x14ac:dyDescent="0.25">
      <c r="A3" s="25">
        <v>1</v>
      </c>
      <c r="B3" s="26"/>
      <c r="C3" s="27"/>
      <c r="D3" s="28"/>
      <c r="E3" s="26"/>
      <c r="F3" s="29"/>
      <c r="G3" s="29"/>
      <c r="H3" s="30"/>
      <c r="I3" s="30"/>
      <c r="J3" s="29"/>
      <c r="K3" s="30"/>
      <c r="L3" s="31"/>
      <c r="M3" s="32"/>
      <c r="N3" s="28"/>
      <c r="O3" s="33"/>
    </row>
    <row r="4" spans="1:16" x14ac:dyDescent="0.25">
      <c r="A4" s="34">
        <v>2</v>
      </c>
      <c r="B4" s="14"/>
      <c r="C4" s="35"/>
      <c r="D4" s="36"/>
      <c r="E4" s="14"/>
      <c r="F4" s="16"/>
      <c r="G4" s="37"/>
      <c r="H4" s="14"/>
      <c r="I4" s="37"/>
      <c r="J4" s="14"/>
      <c r="K4" s="14"/>
      <c r="L4" s="11"/>
      <c r="M4" s="38"/>
      <c r="N4" s="36"/>
      <c r="O4" s="39"/>
    </row>
    <row r="5" spans="1:16" x14ac:dyDescent="0.25">
      <c r="A5" s="34">
        <v>3</v>
      </c>
      <c r="B5" s="1"/>
      <c r="C5" s="40"/>
      <c r="D5" s="38"/>
      <c r="E5" s="14"/>
      <c r="F5" s="41"/>
      <c r="G5" s="1"/>
      <c r="H5" s="42"/>
      <c r="I5" s="1"/>
      <c r="J5" s="42"/>
      <c r="K5" s="42"/>
      <c r="L5" s="14"/>
      <c r="M5" s="38"/>
      <c r="N5" s="38"/>
      <c r="O5" s="43"/>
    </row>
    <row r="6" spans="1:16" x14ac:dyDescent="0.25">
      <c r="A6" s="34">
        <v>4</v>
      </c>
      <c r="B6" s="35"/>
      <c r="C6" s="35"/>
      <c r="D6" s="38"/>
      <c r="E6" s="14"/>
      <c r="F6" s="16"/>
      <c r="G6" s="37"/>
      <c r="H6" s="14"/>
      <c r="I6" s="37"/>
      <c r="J6" s="14"/>
      <c r="K6" s="14"/>
      <c r="L6" s="14"/>
      <c r="M6" s="38"/>
      <c r="N6" s="38"/>
      <c r="O6" s="39"/>
      <c r="P6" s="2"/>
    </row>
    <row r="7" spans="1:16" x14ac:dyDescent="0.25">
      <c r="A7" s="34">
        <v>5</v>
      </c>
      <c r="B7" s="1"/>
      <c r="C7" s="40"/>
      <c r="D7" s="38"/>
      <c r="E7" s="14"/>
      <c r="F7" s="41"/>
      <c r="G7" s="1"/>
      <c r="H7" s="42"/>
      <c r="I7" s="1"/>
      <c r="J7" s="42"/>
      <c r="K7" s="42"/>
      <c r="L7" s="14"/>
      <c r="M7" s="38"/>
      <c r="N7" s="38"/>
      <c r="O7" s="43"/>
      <c r="P7" s="2"/>
    </row>
    <row r="8" spans="1:16" x14ac:dyDescent="0.25">
      <c r="A8" s="34">
        <v>6</v>
      </c>
      <c r="B8" s="35"/>
      <c r="C8" s="35"/>
      <c r="D8" s="38"/>
      <c r="E8" s="14"/>
      <c r="F8" s="16"/>
      <c r="G8" s="37"/>
      <c r="H8" s="14"/>
      <c r="I8" s="37"/>
      <c r="J8" s="14"/>
      <c r="K8" s="14"/>
      <c r="L8" s="14"/>
      <c r="M8" s="38"/>
      <c r="N8" s="38"/>
      <c r="O8" s="43"/>
    </row>
    <row r="9" spans="1:16" x14ac:dyDescent="0.25">
      <c r="A9" s="34">
        <v>7</v>
      </c>
      <c r="B9" s="14"/>
      <c r="C9" s="35"/>
      <c r="D9" s="36"/>
      <c r="E9" s="14"/>
      <c r="F9" s="16"/>
      <c r="G9" s="37"/>
      <c r="H9" s="14"/>
      <c r="I9" s="37"/>
      <c r="J9" s="14"/>
      <c r="K9" s="14"/>
      <c r="L9" s="11"/>
      <c r="M9" s="38"/>
      <c r="N9" s="36"/>
      <c r="O9" s="39"/>
    </row>
    <row r="10" spans="1:16" x14ac:dyDescent="0.25">
      <c r="A10" s="34">
        <v>8</v>
      </c>
      <c r="B10" s="1"/>
      <c r="C10" s="40"/>
      <c r="D10" s="38"/>
      <c r="E10" s="14"/>
      <c r="F10" s="41"/>
      <c r="G10" s="1"/>
      <c r="H10" s="42"/>
      <c r="I10" s="1"/>
      <c r="J10" s="42"/>
      <c r="K10" s="42"/>
      <c r="L10" s="14"/>
      <c r="M10" s="38"/>
      <c r="N10" s="38"/>
      <c r="O10" s="43"/>
    </row>
    <row r="11" spans="1:16" x14ac:dyDescent="0.25">
      <c r="A11" s="34">
        <v>9</v>
      </c>
      <c r="B11" s="35"/>
      <c r="C11" s="35"/>
      <c r="D11" s="38"/>
      <c r="E11" s="14"/>
      <c r="F11" s="16"/>
      <c r="G11" s="37"/>
      <c r="H11" s="14"/>
      <c r="I11" s="37"/>
      <c r="J11" s="14"/>
      <c r="K11" s="14"/>
      <c r="L11" s="14"/>
      <c r="M11" s="38"/>
      <c r="N11" s="38"/>
      <c r="O11" s="43"/>
    </row>
    <row r="12" spans="1:16" x14ac:dyDescent="0.25">
      <c r="A12" s="34">
        <v>10</v>
      </c>
      <c r="B12" s="1"/>
      <c r="C12" s="40"/>
      <c r="D12" s="38"/>
      <c r="E12" s="14"/>
      <c r="F12" s="41"/>
      <c r="G12" s="1"/>
      <c r="H12" s="42"/>
      <c r="I12" s="1"/>
      <c r="J12" s="42"/>
      <c r="K12" s="42"/>
      <c r="L12" s="14"/>
      <c r="M12" s="38"/>
      <c r="N12" s="38"/>
      <c r="O12" s="39"/>
    </row>
    <row r="13" spans="1:16" x14ac:dyDescent="0.25">
      <c r="A13" s="34">
        <v>11</v>
      </c>
      <c r="B13" s="35"/>
      <c r="C13" s="35"/>
      <c r="D13" s="38"/>
      <c r="E13" s="14"/>
      <c r="F13" s="16"/>
      <c r="G13" s="37"/>
      <c r="H13" s="14"/>
      <c r="I13" s="37"/>
      <c r="J13" s="14"/>
      <c r="K13" s="14"/>
      <c r="L13" s="14"/>
      <c r="M13" s="38"/>
      <c r="N13" s="38"/>
      <c r="O13" s="43"/>
    </row>
    <row r="14" spans="1:16" ht="15.75" customHeight="1" x14ac:dyDescent="0.25">
      <c r="A14" s="34">
        <v>12</v>
      </c>
      <c r="B14" s="14"/>
      <c r="C14" s="35"/>
      <c r="D14" s="36"/>
      <c r="E14" s="14"/>
      <c r="F14" s="16"/>
      <c r="G14" s="37"/>
      <c r="H14" s="14"/>
      <c r="I14" s="37"/>
      <c r="J14" s="14"/>
      <c r="K14" s="14"/>
      <c r="L14" s="11"/>
      <c r="M14" s="38"/>
      <c r="N14" s="36"/>
      <c r="O14" s="43"/>
    </row>
    <row r="15" spans="1:16" ht="15.75" customHeight="1" x14ac:dyDescent="0.25">
      <c r="A15" s="34">
        <v>13</v>
      </c>
      <c r="B15" s="1"/>
      <c r="C15" s="40"/>
      <c r="D15" s="38"/>
      <c r="E15" s="14"/>
      <c r="F15" s="41"/>
      <c r="G15" s="1"/>
      <c r="H15" s="42"/>
      <c r="I15" s="1"/>
      <c r="J15" s="42"/>
      <c r="K15" s="42"/>
      <c r="L15" s="14"/>
      <c r="M15" s="38"/>
      <c r="N15" s="38"/>
      <c r="O15" s="39"/>
    </row>
    <row r="16" spans="1:16" ht="15.75" customHeight="1" x14ac:dyDescent="0.25">
      <c r="A16" s="34">
        <v>14</v>
      </c>
      <c r="B16" s="35"/>
      <c r="C16" s="35"/>
      <c r="D16" s="38"/>
      <c r="E16" s="14"/>
      <c r="F16" s="16"/>
      <c r="G16" s="37"/>
      <c r="H16" s="14"/>
      <c r="I16" s="37"/>
      <c r="J16" s="14"/>
      <c r="K16" s="14"/>
      <c r="L16" s="14"/>
      <c r="M16" s="38"/>
      <c r="N16" s="38"/>
      <c r="O16" s="43"/>
    </row>
    <row r="17" spans="1:15" ht="15.75" customHeight="1" x14ac:dyDescent="0.25">
      <c r="A17" s="34">
        <v>15</v>
      </c>
      <c r="B17" s="1"/>
      <c r="C17" s="40"/>
      <c r="D17" s="38"/>
      <c r="E17" s="14"/>
      <c r="F17" s="41"/>
      <c r="G17" s="1"/>
      <c r="H17" s="42"/>
      <c r="I17" s="1"/>
      <c r="J17" s="42"/>
      <c r="K17" s="42"/>
      <c r="L17" s="14"/>
      <c r="M17" s="38"/>
      <c r="N17" s="38"/>
      <c r="O17" s="43"/>
    </row>
    <row r="18" spans="1:15" ht="15.75" customHeight="1" x14ac:dyDescent="0.25">
      <c r="A18" s="34">
        <v>16</v>
      </c>
      <c r="B18" s="35"/>
      <c r="C18" s="35"/>
      <c r="D18" s="38"/>
      <c r="E18" s="14"/>
      <c r="F18" s="16"/>
      <c r="G18" s="37"/>
      <c r="H18" s="14"/>
      <c r="I18" s="37"/>
      <c r="J18" s="14"/>
      <c r="K18" s="14"/>
      <c r="L18" s="14"/>
      <c r="M18" s="38"/>
      <c r="N18" s="38"/>
      <c r="O18" s="39"/>
    </row>
    <row r="19" spans="1:15" ht="15.75" customHeight="1" x14ac:dyDescent="0.25">
      <c r="A19" s="34">
        <v>17</v>
      </c>
      <c r="B19" s="14"/>
      <c r="C19" s="35"/>
      <c r="D19" s="36"/>
      <c r="E19" s="14"/>
      <c r="F19" s="16"/>
      <c r="G19" s="37"/>
      <c r="H19" s="14"/>
      <c r="I19" s="37"/>
      <c r="J19" s="14"/>
      <c r="K19" s="14"/>
      <c r="L19" s="11"/>
      <c r="M19" s="38"/>
      <c r="N19" s="36"/>
      <c r="O19" s="43"/>
    </row>
    <row r="20" spans="1:15" ht="15.75" customHeight="1" x14ac:dyDescent="0.25">
      <c r="A20" s="34">
        <v>18</v>
      </c>
      <c r="B20" s="1"/>
      <c r="C20" s="40"/>
      <c r="D20" s="38"/>
      <c r="E20" s="14"/>
      <c r="F20" s="41"/>
      <c r="G20" s="1"/>
      <c r="H20" s="42"/>
      <c r="I20" s="1"/>
      <c r="J20" s="42"/>
      <c r="K20" s="42"/>
      <c r="L20" s="14"/>
      <c r="M20" s="38"/>
      <c r="N20" s="38"/>
      <c r="O20" s="43"/>
    </row>
    <row r="21" spans="1:15" ht="15.75" customHeight="1" x14ac:dyDescent="0.25">
      <c r="A21" s="34">
        <v>19</v>
      </c>
      <c r="B21" s="35"/>
      <c r="C21" s="35"/>
      <c r="D21" s="38"/>
      <c r="E21" s="14"/>
      <c r="F21" s="16"/>
      <c r="G21" s="37"/>
      <c r="H21" s="14"/>
      <c r="I21" s="37"/>
      <c r="J21" s="14"/>
      <c r="K21" s="14"/>
      <c r="L21" s="14"/>
      <c r="M21" s="38"/>
      <c r="N21" s="38"/>
      <c r="O21" s="39"/>
    </row>
    <row r="22" spans="1:15" ht="15.75" customHeight="1" x14ac:dyDescent="0.25">
      <c r="A22" s="34">
        <v>20</v>
      </c>
      <c r="B22" s="1"/>
      <c r="C22" s="40"/>
      <c r="D22" s="38"/>
      <c r="E22" s="14"/>
      <c r="F22" s="41"/>
      <c r="G22" s="1"/>
      <c r="H22" s="42"/>
      <c r="I22" s="1"/>
      <c r="J22" s="42"/>
      <c r="K22" s="42"/>
      <c r="L22" s="14"/>
      <c r="M22" s="38"/>
      <c r="N22" s="38"/>
      <c r="O22" s="43"/>
    </row>
    <row r="23" spans="1:15" ht="15.75" customHeight="1" x14ac:dyDescent="0.25">
      <c r="A23" s="34">
        <v>21</v>
      </c>
      <c r="B23" s="35"/>
      <c r="C23" s="35"/>
      <c r="D23" s="38"/>
      <c r="E23" s="14"/>
      <c r="F23" s="16"/>
      <c r="G23" s="37"/>
      <c r="H23" s="14"/>
      <c r="I23" s="37"/>
      <c r="J23" s="14"/>
      <c r="K23" s="14"/>
      <c r="L23" s="14"/>
      <c r="M23" s="38"/>
      <c r="N23" s="38"/>
      <c r="O23" s="43"/>
    </row>
    <row r="24" spans="1:15" ht="15.75" customHeight="1" x14ac:dyDescent="0.25">
      <c r="A24" s="34">
        <v>22</v>
      </c>
      <c r="B24" s="14"/>
      <c r="C24" s="35"/>
      <c r="D24" s="36"/>
      <c r="E24" s="14"/>
      <c r="F24" s="16"/>
      <c r="G24" s="37"/>
      <c r="H24" s="14"/>
      <c r="I24" s="37"/>
      <c r="J24" s="14"/>
      <c r="K24" s="14"/>
      <c r="L24" s="11"/>
      <c r="M24" s="38"/>
      <c r="N24" s="36"/>
      <c r="O24" s="39"/>
    </row>
    <row r="25" spans="1:15" ht="15.75" customHeight="1" x14ac:dyDescent="0.25">
      <c r="A25" s="34">
        <v>23</v>
      </c>
      <c r="B25" s="1"/>
      <c r="C25" s="40"/>
      <c r="D25" s="38"/>
      <c r="E25" s="14"/>
      <c r="F25" s="41"/>
      <c r="G25" s="1"/>
      <c r="H25" s="42"/>
      <c r="I25" s="1"/>
      <c r="J25" s="42"/>
      <c r="K25" s="42"/>
      <c r="L25" s="14"/>
      <c r="M25" s="38"/>
      <c r="N25" s="38"/>
      <c r="O25" s="43"/>
    </row>
    <row r="26" spans="1:15" ht="15.75" customHeight="1" x14ac:dyDescent="0.25">
      <c r="A26" s="34">
        <v>24</v>
      </c>
      <c r="B26" s="35"/>
      <c r="C26" s="35"/>
      <c r="D26" s="38"/>
      <c r="E26" s="14"/>
      <c r="F26" s="16"/>
      <c r="G26" s="37"/>
      <c r="H26" s="14"/>
      <c r="I26" s="37"/>
      <c r="J26" s="14"/>
      <c r="K26" s="14"/>
      <c r="L26" s="14"/>
      <c r="M26" s="38"/>
      <c r="N26" s="38"/>
      <c r="O26" s="43"/>
    </row>
    <row r="27" spans="1:15" ht="15.75" customHeight="1" x14ac:dyDescent="0.25">
      <c r="A27" s="34">
        <v>25</v>
      </c>
      <c r="B27" s="1"/>
      <c r="C27" s="40"/>
      <c r="D27" s="38"/>
      <c r="E27" s="14"/>
      <c r="F27" s="41"/>
      <c r="G27" s="1"/>
      <c r="H27" s="42"/>
      <c r="I27" s="1"/>
      <c r="J27" s="42"/>
      <c r="K27" s="42"/>
      <c r="L27" s="14"/>
      <c r="M27" s="38"/>
      <c r="N27" s="38"/>
      <c r="O27" s="39"/>
    </row>
    <row r="28" spans="1:15" ht="15.75" customHeight="1" x14ac:dyDescent="0.25">
      <c r="A28" s="34">
        <v>26</v>
      </c>
      <c r="B28" s="35"/>
      <c r="C28" s="35"/>
      <c r="D28" s="38"/>
      <c r="E28" s="14"/>
      <c r="F28" s="16"/>
      <c r="G28" s="37"/>
      <c r="H28" s="14"/>
      <c r="I28" s="37"/>
      <c r="J28" s="14"/>
      <c r="K28" s="14"/>
      <c r="L28" s="14"/>
      <c r="M28" s="38"/>
      <c r="N28" s="38"/>
      <c r="O28" s="43"/>
    </row>
    <row r="29" spans="1:15" ht="15.75" customHeight="1" x14ac:dyDescent="0.25">
      <c r="A29" s="34">
        <v>27</v>
      </c>
      <c r="B29" s="14"/>
      <c r="C29" s="35"/>
      <c r="D29" s="36"/>
      <c r="E29" s="14"/>
      <c r="F29" s="16"/>
      <c r="G29" s="37"/>
      <c r="H29" s="14"/>
      <c r="I29" s="37"/>
      <c r="J29" s="14"/>
      <c r="K29" s="14"/>
      <c r="L29" s="11"/>
      <c r="M29" s="38"/>
      <c r="N29" s="36"/>
      <c r="O29" s="43"/>
    </row>
    <row r="30" spans="1:15" ht="15.75" customHeight="1" x14ac:dyDescent="0.25">
      <c r="A30" s="34">
        <v>28</v>
      </c>
      <c r="B30" s="1"/>
      <c r="C30" s="40"/>
      <c r="D30" s="38"/>
      <c r="E30" s="14"/>
      <c r="F30" s="41"/>
      <c r="G30" s="1"/>
      <c r="H30" s="42"/>
      <c r="I30" s="1"/>
      <c r="J30" s="42"/>
      <c r="K30" s="42"/>
      <c r="L30" s="14"/>
      <c r="M30" s="38"/>
      <c r="N30" s="38"/>
      <c r="O30" s="39"/>
    </row>
    <row r="31" spans="1:15" ht="15" customHeight="1" x14ac:dyDescent="0.25">
      <c r="A31" s="34">
        <v>29</v>
      </c>
      <c r="B31" s="35"/>
      <c r="C31" s="35"/>
      <c r="D31" s="38"/>
      <c r="E31" s="14"/>
      <c r="F31" s="16"/>
      <c r="G31" s="37"/>
      <c r="H31" s="14"/>
      <c r="I31" s="37"/>
      <c r="J31" s="14"/>
      <c r="K31" s="14"/>
      <c r="L31" s="14"/>
      <c r="M31" s="38"/>
      <c r="N31" s="38"/>
      <c r="O31" s="43"/>
    </row>
    <row r="32" spans="1:15" ht="15.75" customHeight="1" x14ac:dyDescent="0.25">
      <c r="A32" s="44">
        <v>30</v>
      </c>
      <c r="B32" s="45"/>
      <c r="C32" s="45"/>
      <c r="D32" s="46"/>
      <c r="E32" s="20"/>
      <c r="F32" s="19"/>
      <c r="G32" s="47"/>
      <c r="H32" s="20"/>
      <c r="I32" s="47"/>
      <c r="J32" s="20"/>
      <c r="K32" s="20"/>
      <c r="L32" s="20"/>
      <c r="M32" s="48"/>
      <c r="N32" s="46"/>
      <c r="O32" s="49"/>
    </row>
    <row r="33" spans="1:12" ht="15.75" customHeight="1" x14ac:dyDescent="0.25">
      <c r="A33" s="50"/>
      <c r="B33" s="51"/>
      <c r="C33" s="50"/>
      <c r="E33" s="50"/>
      <c r="F33" s="50"/>
      <c r="G33" s="50"/>
      <c r="H33" s="50"/>
      <c r="I33" s="52"/>
      <c r="J33" s="53" t="s">
        <v>35</v>
      </c>
      <c r="K33" s="54">
        <f>SUM(K3:K32)</f>
        <v>0</v>
      </c>
      <c r="L33" s="50"/>
    </row>
    <row r="34" spans="1:12" ht="15.75" customHeight="1" x14ac:dyDescent="0.25">
      <c r="A34" s="50"/>
      <c r="B34" s="50"/>
      <c r="C34" s="50"/>
      <c r="E34" s="50"/>
      <c r="F34" s="50"/>
      <c r="G34" s="50"/>
      <c r="H34" s="50"/>
      <c r="I34" s="52"/>
      <c r="J34" s="55" t="s">
        <v>65</v>
      </c>
      <c r="K34" s="54">
        <f>COUNTIF(I3:I32,"*H.R")</f>
        <v>0</v>
      </c>
      <c r="L34" s="50"/>
    </row>
    <row r="35" spans="1:12" ht="15.75" customHeight="1" x14ac:dyDescent="0.25">
      <c r="A35" s="50"/>
      <c r="B35" s="50"/>
      <c r="C35" s="50"/>
      <c r="E35" s="50"/>
      <c r="F35" s="50"/>
      <c r="G35" s="50"/>
      <c r="H35" s="50"/>
      <c r="I35" s="52"/>
      <c r="J35" s="55" t="s">
        <v>66</v>
      </c>
      <c r="K35" s="56">
        <f>COUNTIF(I3:I32,"*S.R")</f>
        <v>0</v>
      </c>
      <c r="L35" s="50"/>
    </row>
    <row r="36" spans="1:12" ht="15.75" customHeight="1" x14ac:dyDescent="0.25">
      <c r="A36" s="50"/>
      <c r="B36" s="50"/>
      <c r="C36" s="50"/>
      <c r="E36" s="50"/>
      <c r="F36" s="50"/>
      <c r="G36" s="50"/>
      <c r="H36" s="50"/>
      <c r="I36" s="50"/>
      <c r="J36" s="57" t="s">
        <v>67</v>
      </c>
      <c r="K36" s="54">
        <f>COUNTIF(I3:I32,"*L.R")</f>
        <v>0</v>
      </c>
      <c r="L36" s="50"/>
    </row>
    <row r="37" spans="1:12" ht="15.75" customHeight="1" x14ac:dyDescent="0.25">
      <c r="A37" s="50"/>
      <c r="B37" s="50"/>
      <c r="C37" s="50"/>
      <c r="E37" s="50"/>
      <c r="F37" s="50"/>
      <c r="G37" s="50"/>
      <c r="H37" s="50"/>
      <c r="I37" s="50"/>
      <c r="J37" s="55" t="s">
        <v>39</v>
      </c>
      <c r="K37" s="58">
        <f>COUNTA(K3:K32)</f>
        <v>0</v>
      </c>
      <c r="L37" s="50"/>
    </row>
    <row r="38" spans="1:12" ht="15.75" customHeight="1" x14ac:dyDescent="0.25">
      <c r="A38" s="59"/>
      <c r="B38" s="59"/>
      <c r="C38" s="59"/>
      <c r="E38" s="59"/>
      <c r="F38" s="59"/>
      <c r="G38" s="59"/>
      <c r="H38" s="59"/>
      <c r="I38" s="59"/>
      <c r="J38" s="59"/>
      <c r="K38" s="59"/>
      <c r="L38" s="59"/>
    </row>
    <row r="39" spans="1:12" ht="15.75" customHeight="1" x14ac:dyDescent="0.25">
      <c r="A39" s="59"/>
      <c r="B39" s="59"/>
      <c r="C39" s="59"/>
      <c r="E39" s="59"/>
      <c r="F39" s="59"/>
      <c r="G39" s="59"/>
      <c r="H39" s="59"/>
      <c r="I39" s="59"/>
      <c r="J39" s="59"/>
      <c r="K39" s="59"/>
      <c r="L39" s="59"/>
    </row>
    <row r="40" spans="1:12" ht="15.75" customHeight="1" x14ac:dyDescent="0.25"/>
    <row r="41" spans="1:12" ht="15.75" customHeight="1" x14ac:dyDescent="0.25"/>
    <row r="42" spans="1:12" ht="15.75" customHeight="1" x14ac:dyDescent="0.25"/>
    <row r="43" spans="1:12" ht="15.75" customHeight="1" x14ac:dyDescent="0.25"/>
    <row r="44" spans="1:12" ht="15.75" customHeight="1" x14ac:dyDescent="0.25"/>
    <row r="45" spans="1:12" ht="15.75" customHeight="1" x14ac:dyDescent="0.25"/>
    <row r="46" spans="1:12" ht="15.75" customHeight="1" x14ac:dyDescent="0.25"/>
    <row r="47" spans="1:12" ht="15.75" customHeight="1" x14ac:dyDescent="0.25"/>
    <row r="48" spans="1:1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</sheetData>
  <dataValidations count="1">
    <dataValidation type="list" allowBlank="1" showInputMessage="1" showErrorMessage="1" prompt="PO_x000a_JO" sqref="D3:D32 N3:N32">
      <formula1>"PO,JO"</formula1>
    </dataValidation>
  </dataValidations>
  <pageMargins left="0.7" right="0.7" top="0.75" bottom="0.75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E9D9"/>
    <pageSetUpPr fitToPage="1"/>
  </sheetPr>
  <dimension ref="A2:P985"/>
  <sheetViews>
    <sheetView workbookViewId="0"/>
  </sheetViews>
  <sheetFormatPr defaultColWidth="14.42578125" defaultRowHeight="15" customHeight="1" x14ac:dyDescent="0.25"/>
  <cols>
    <col min="1" max="1" width="3.85546875" customWidth="1"/>
    <col min="2" max="2" width="9.140625" customWidth="1"/>
    <col min="3" max="3" width="25" customWidth="1"/>
    <col min="4" max="4" width="7.42578125" customWidth="1"/>
    <col min="5" max="5" width="10.85546875" customWidth="1"/>
    <col min="6" max="6" width="14.7109375" customWidth="1"/>
    <col min="7" max="7" width="15.42578125" customWidth="1"/>
    <col min="8" max="8" width="11.85546875" customWidth="1"/>
    <col min="9" max="9" width="15" customWidth="1"/>
    <col min="10" max="10" width="20.28515625" customWidth="1"/>
    <col min="11" max="11" width="15.140625" customWidth="1"/>
    <col min="12" max="12" width="13.85546875" customWidth="1"/>
    <col min="13" max="13" width="15.140625" customWidth="1"/>
    <col min="14" max="14" width="12.140625" customWidth="1"/>
    <col min="15" max="15" width="22.28515625" customWidth="1"/>
    <col min="16" max="26" width="8.7109375" customWidth="1"/>
  </cols>
  <sheetData>
    <row r="2" spans="1:16" x14ac:dyDescent="0.25">
      <c r="A2" s="22" t="s">
        <v>21</v>
      </c>
      <c r="B2" s="22" t="s">
        <v>22</v>
      </c>
      <c r="C2" s="23" t="s">
        <v>23</v>
      </c>
      <c r="D2" s="23" t="s">
        <v>24</v>
      </c>
      <c r="E2" s="23" t="s">
        <v>25</v>
      </c>
      <c r="F2" s="23" t="s">
        <v>26</v>
      </c>
      <c r="G2" s="23" t="s">
        <v>27</v>
      </c>
      <c r="H2" s="23" t="s">
        <v>28</v>
      </c>
      <c r="I2" s="23" t="s">
        <v>29</v>
      </c>
      <c r="J2" s="23" t="s">
        <v>30</v>
      </c>
      <c r="K2" s="23" t="s">
        <v>31</v>
      </c>
      <c r="L2" s="24" t="s">
        <v>32</v>
      </c>
      <c r="M2" s="23" t="s">
        <v>33</v>
      </c>
      <c r="N2" s="23" t="s">
        <v>16</v>
      </c>
      <c r="O2" s="23" t="s">
        <v>34</v>
      </c>
    </row>
    <row r="3" spans="1:16" x14ac:dyDescent="0.25">
      <c r="A3" s="25">
        <v>1</v>
      </c>
      <c r="B3" s="26" t="s">
        <v>68</v>
      </c>
      <c r="C3" s="27" t="s">
        <v>69</v>
      </c>
      <c r="D3" s="28" t="s">
        <v>70</v>
      </c>
      <c r="E3" s="26">
        <v>9059107</v>
      </c>
      <c r="F3" s="29" t="s">
        <v>71</v>
      </c>
      <c r="G3" s="29">
        <v>1994</v>
      </c>
      <c r="H3" s="30" t="s">
        <v>58</v>
      </c>
      <c r="I3" s="30" t="s">
        <v>51</v>
      </c>
      <c r="J3" s="29" t="s">
        <v>59</v>
      </c>
      <c r="K3" s="30">
        <v>3</v>
      </c>
      <c r="L3" s="31" t="s">
        <v>53</v>
      </c>
      <c r="M3" s="32"/>
      <c r="N3" s="28" t="s">
        <v>48</v>
      </c>
      <c r="O3" s="33" t="s">
        <v>72</v>
      </c>
    </row>
    <row r="4" spans="1:16" x14ac:dyDescent="0.25">
      <c r="A4" s="34">
        <v>2</v>
      </c>
      <c r="B4" s="14" t="s">
        <v>73</v>
      </c>
      <c r="C4" s="35" t="s">
        <v>74</v>
      </c>
      <c r="D4" s="36" t="s">
        <v>48</v>
      </c>
      <c r="E4" s="14">
        <v>7826788</v>
      </c>
      <c r="F4" s="16" t="s">
        <v>71</v>
      </c>
      <c r="G4" s="37">
        <v>1980</v>
      </c>
      <c r="H4" s="14" t="s">
        <v>75</v>
      </c>
      <c r="I4" s="37" t="s">
        <v>51</v>
      </c>
      <c r="J4" s="14" t="s">
        <v>59</v>
      </c>
      <c r="K4" s="14">
        <v>4</v>
      </c>
      <c r="L4" s="11" t="s">
        <v>53</v>
      </c>
      <c r="M4" s="38"/>
      <c r="N4" s="36" t="s">
        <v>48</v>
      </c>
      <c r="O4" s="39" t="s">
        <v>72</v>
      </c>
    </row>
    <row r="5" spans="1:16" x14ac:dyDescent="0.25">
      <c r="A5" s="34">
        <v>3</v>
      </c>
      <c r="B5" s="1" t="s">
        <v>73</v>
      </c>
      <c r="C5" s="40" t="s">
        <v>76</v>
      </c>
      <c r="D5" s="38" t="s">
        <v>70</v>
      </c>
      <c r="E5" s="14">
        <v>9243435</v>
      </c>
      <c r="F5" s="41" t="s">
        <v>71</v>
      </c>
      <c r="G5" s="1">
        <v>2001</v>
      </c>
      <c r="H5" s="42" t="s">
        <v>58</v>
      </c>
      <c r="I5" s="1" t="s">
        <v>51</v>
      </c>
      <c r="J5" s="42" t="s">
        <v>59</v>
      </c>
      <c r="K5" s="42">
        <v>2</v>
      </c>
      <c r="L5" s="14" t="s">
        <v>53</v>
      </c>
      <c r="M5" s="38"/>
      <c r="N5" s="38" t="s">
        <v>48</v>
      </c>
      <c r="O5" s="43" t="s">
        <v>77</v>
      </c>
    </row>
    <row r="6" spans="1:16" x14ac:dyDescent="0.25">
      <c r="A6" s="34">
        <v>4</v>
      </c>
      <c r="B6" s="60" t="s">
        <v>73</v>
      </c>
      <c r="C6" s="35" t="s">
        <v>78</v>
      </c>
      <c r="D6" s="38" t="s">
        <v>70</v>
      </c>
      <c r="E6" s="14">
        <v>7826788</v>
      </c>
      <c r="F6" s="16" t="s">
        <v>71</v>
      </c>
      <c r="G6" s="37">
        <v>1980</v>
      </c>
      <c r="H6" s="14" t="s">
        <v>75</v>
      </c>
      <c r="I6" s="37" t="s">
        <v>51</v>
      </c>
      <c r="J6" s="14" t="s">
        <v>59</v>
      </c>
      <c r="K6" s="14">
        <v>4</v>
      </c>
      <c r="L6" s="14" t="s">
        <v>53</v>
      </c>
      <c r="M6" s="38"/>
      <c r="N6" s="38" t="s">
        <v>48</v>
      </c>
      <c r="O6" s="39" t="s">
        <v>72</v>
      </c>
      <c r="P6" s="2"/>
    </row>
    <row r="7" spans="1:16" x14ac:dyDescent="0.25">
      <c r="A7" s="34">
        <v>5</v>
      </c>
      <c r="B7" s="1" t="s">
        <v>79</v>
      </c>
      <c r="C7" s="40" t="s">
        <v>57</v>
      </c>
      <c r="D7" s="38" t="s">
        <v>70</v>
      </c>
      <c r="E7" s="14">
        <v>7602089</v>
      </c>
      <c r="F7" s="41" t="s">
        <v>71</v>
      </c>
      <c r="G7" s="1">
        <v>1979</v>
      </c>
      <c r="H7" s="42" t="s">
        <v>58</v>
      </c>
      <c r="I7" s="1" t="s">
        <v>51</v>
      </c>
      <c r="J7" s="42" t="s">
        <v>59</v>
      </c>
      <c r="K7" s="42">
        <v>5</v>
      </c>
      <c r="L7" s="14" t="s">
        <v>53</v>
      </c>
      <c r="M7" s="38"/>
      <c r="N7" s="38" t="s">
        <v>48</v>
      </c>
      <c r="O7" s="43" t="s">
        <v>72</v>
      </c>
      <c r="P7" s="2"/>
    </row>
    <row r="8" spans="1:16" x14ac:dyDescent="0.25">
      <c r="A8" s="34">
        <v>6</v>
      </c>
      <c r="B8" s="35" t="s">
        <v>80</v>
      </c>
      <c r="C8" s="35" t="s">
        <v>81</v>
      </c>
      <c r="D8" s="38" t="s">
        <v>70</v>
      </c>
      <c r="E8" s="14">
        <v>7037806</v>
      </c>
      <c r="F8" s="16" t="s">
        <v>71</v>
      </c>
      <c r="G8" s="37">
        <v>1971</v>
      </c>
      <c r="H8" s="14" t="s">
        <v>50</v>
      </c>
      <c r="I8" s="37" t="s">
        <v>51</v>
      </c>
      <c r="J8" s="14" t="s">
        <v>52</v>
      </c>
      <c r="K8" s="14">
        <v>5</v>
      </c>
      <c r="L8" s="14" t="s">
        <v>53</v>
      </c>
      <c r="M8" s="38"/>
      <c r="N8" s="38" t="s">
        <v>48</v>
      </c>
      <c r="O8" s="43" t="s">
        <v>55</v>
      </c>
    </row>
    <row r="9" spans="1:16" x14ac:dyDescent="0.25">
      <c r="A9" s="34">
        <v>7</v>
      </c>
      <c r="B9" s="14" t="s">
        <v>82</v>
      </c>
      <c r="C9" s="35" t="s">
        <v>83</v>
      </c>
      <c r="D9" s="36" t="s">
        <v>70</v>
      </c>
      <c r="E9" s="14">
        <v>7807744</v>
      </c>
      <c r="F9" s="16" t="s">
        <v>71</v>
      </c>
      <c r="G9" s="37">
        <v>1979</v>
      </c>
      <c r="H9" s="14" t="s">
        <v>75</v>
      </c>
      <c r="I9" s="37" t="s">
        <v>51</v>
      </c>
      <c r="J9" s="14" t="s">
        <v>59</v>
      </c>
      <c r="K9" s="14">
        <v>4</v>
      </c>
      <c r="L9" s="11" t="s">
        <v>53</v>
      </c>
      <c r="M9" s="38"/>
      <c r="N9" s="36" t="s">
        <v>48</v>
      </c>
      <c r="O9" s="39" t="s">
        <v>77</v>
      </c>
    </row>
    <row r="10" spans="1:16" x14ac:dyDescent="0.25">
      <c r="A10" s="34">
        <v>8</v>
      </c>
      <c r="B10" s="1" t="s">
        <v>84</v>
      </c>
      <c r="C10" s="40" t="s">
        <v>85</v>
      </c>
      <c r="D10" s="38" t="s">
        <v>48</v>
      </c>
      <c r="E10" s="14">
        <v>78026790</v>
      </c>
      <c r="F10" s="41" t="s">
        <v>71</v>
      </c>
      <c r="G10" s="1">
        <v>1981</v>
      </c>
      <c r="H10" s="42" t="s">
        <v>58</v>
      </c>
      <c r="I10" s="1" t="s">
        <v>51</v>
      </c>
      <c r="J10" s="42" t="s">
        <v>59</v>
      </c>
      <c r="K10" s="42">
        <v>2</v>
      </c>
      <c r="L10" s="14" t="s">
        <v>53</v>
      </c>
      <c r="M10" s="38"/>
      <c r="N10" s="38" t="s">
        <v>48</v>
      </c>
      <c r="O10" s="43" t="s">
        <v>86</v>
      </c>
    </row>
    <row r="11" spans="1:16" x14ac:dyDescent="0.25">
      <c r="A11" s="34">
        <v>9</v>
      </c>
      <c r="B11" s="35"/>
      <c r="C11" s="35"/>
      <c r="D11" s="38"/>
      <c r="E11" s="14"/>
      <c r="F11" s="16"/>
      <c r="G11" s="37"/>
      <c r="H11" s="14"/>
      <c r="I11" s="37"/>
      <c r="J11" s="14"/>
      <c r="K11" s="14"/>
      <c r="L11" s="14"/>
      <c r="M11" s="38"/>
      <c r="N11" s="38"/>
      <c r="O11" s="43"/>
    </row>
    <row r="12" spans="1:16" x14ac:dyDescent="0.25">
      <c r="A12" s="34">
        <v>10</v>
      </c>
      <c r="B12" s="1"/>
      <c r="C12" s="40"/>
      <c r="D12" s="38"/>
      <c r="E12" s="14"/>
      <c r="F12" s="41"/>
      <c r="G12" s="1"/>
      <c r="H12" s="42"/>
      <c r="I12" s="1"/>
      <c r="J12" s="42"/>
      <c r="K12" s="42"/>
      <c r="L12" s="14"/>
      <c r="M12" s="38"/>
      <c r="N12" s="38"/>
      <c r="O12" s="39"/>
    </row>
    <row r="13" spans="1:16" x14ac:dyDescent="0.25">
      <c r="A13" s="34">
        <v>11</v>
      </c>
      <c r="B13" s="35"/>
      <c r="C13" s="35"/>
      <c r="D13" s="38"/>
      <c r="E13" s="14"/>
      <c r="F13" s="16"/>
      <c r="G13" s="37"/>
      <c r="H13" s="14"/>
      <c r="I13" s="37"/>
      <c r="J13" s="14"/>
      <c r="K13" s="14"/>
      <c r="L13" s="14"/>
      <c r="M13" s="38"/>
      <c r="N13" s="38"/>
      <c r="O13" s="43"/>
    </row>
    <row r="14" spans="1:16" ht="15.75" customHeight="1" x14ac:dyDescent="0.25">
      <c r="A14" s="34">
        <v>12</v>
      </c>
      <c r="B14" s="14"/>
      <c r="C14" s="35"/>
      <c r="D14" s="36"/>
      <c r="E14" s="14"/>
      <c r="F14" s="16"/>
      <c r="G14" s="37"/>
      <c r="H14" s="14"/>
      <c r="I14" s="37"/>
      <c r="J14" s="14"/>
      <c r="K14" s="14"/>
      <c r="L14" s="11"/>
      <c r="M14" s="38"/>
      <c r="N14" s="36"/>
      <c r="O14" s="43"/>
    </row>
    <row r="15" spans="1:16" ht="15.75" customHeight="1" x14ac:dyDescent="0.25">
      <c r="A15" s="34">
        <v>13</v>
      </c>
      <c r="B15" s="1"/>
      <c r="C15" s="40"/>
      <c r="D15" s="38"/>
      <c r="E15" s="14"/>
      <c r="F15" s="41"/>
      <c r="G15" s="1"/>
      <c r="H15" s="42"/>
      <c r="I15" s="1"/>
      <c r="J15" s="42"/>
      <c r="K15" s="42"/>
      <c r="L15" s="14"/>
      <c r="M15" s="38"/>
      <c r="N15" s="38"/>
      <c r="O15" s="39"/>
    </row>
    <row r="16" spans="1:16" ht="15.75" customHeight="1" x14ac:dyDescent="0.25">
      <c r="A16" s="34">
        <v>14</v>
      </c>
      <c r="B16" s="35"/>
      <c r="C16" s="35"/>
      <c r="D16" s="38"/>
      <c r="E16" s="14"/>
      <c r="F16" s="16"/>
      <c r="G16" s="37"/>
      <c r="H16" s="14"/>
      <c r="I16" s="37"/>
      <c r="J16" s="14"/>
      <c r="K16" s="14"/>
      <c r="L16" s="14"/>
      <c r="M16" s="38"/>
      <c r="N16" s="38"/>
      <c r="O16" s="43"/>
    </row>
    <row r="17" spans="1:15" ht="15.75" customHeight="1" x14ac:dyDescent="0.25">
      <c r="A17" s="34">
        <v>15</v>
      </c>
      <c r="B17" s="1"/>
      <c r="C17" s="40"/>
      <c r="D17" s="38"/>
      <c r="E17" s="14"/>
      <c r="F17" s="41"/>
      <c r="G17" s="1"/>
      <c r="H17" s="42"/>
      <c r="I17" s="1"/>
      <c r="J17" s="42"/>
      <c r="K17" s="42"/>
      <c r="L17" s="14"/>
      <c r="M17" s="38"/>
      <c r="N17" s="38"/>
      <c r="O17" s="43"/>
    </row>
    <row r="18" spans="1:15" ht="15.75" customHeight="1" x14ac:dyDescent="0.25">
      <c r="A18" s="34">
        <v>16</v>
      </c>
      <c r="B18" s="35"/>
      <c r="C18" s="35"/>
      <c r="D18" s="38"/>
      <c r="E18" s="14"/>
      <c r="F18" s="16"/>
      <c r="G18" s="37"/>
      <c r="H18" s="14"/>
      <c r="I18" s="37"/>
      <c r="J18" s="14"/>
      <c r="K18" s="14"/>
      <c r="L18" s="14"/>
      <c r="M18" s="38"/>
      <c r="N18" s="38"/>
      <c r="O18" s="39"/>
    </row>
    <row r="19" spans="1:15" ht="15.75" customHeight="1" x14ac:dyDescent="0.25">
      <c r="A19" s="34">
        <v>17</v>
      </c>
      <c r="B19" s="14"/>
      <c r="C19" s="35"/>
      <c r="D19" s="36"/>
      <c r="E19" s="14"/>
      <c r="F19" s="16"/>
      <c r="G19" s="37"/>
      <c r="H19" s="14"/>
      <c r="I19" s="37"/>
      <c r="J19" s="14"/>
      <c r="K19" s="14"/>
      <c r="L19" s="11"/>
      <c r="M19" s="38"/>
      <c r="N19" s="36"/>
      <c r="O19" s="43"/>
    </row>
    <row r="20" spans="1:15" ht="15.75" customHeight="1" x14ac:dyDescent="0.25">
      <c r="A20" s="34">
        <v>18</v>
      </c>
      <c r="B20" s="1"/>
      <c r="C20" s="40"/>
      <c r="D20" s="38"/>
      <c r="E20" s="14"/>
      <c r="F20" s="41"/>
      <c r="G20" s="1"/>
      <c r="H20" s="42"/>
      <c r="I20" s="1"/>
      <c r="J20" s="42"/>
      <c r="K20" s="42"/>
      <c r="L20" s="14"/>
      <c r="M20" s="38"/>
      <c r="N20" s="38"/>
      <c r="O20" s="43"/>
    </row>
    <row r="21" spans="1:15" ht="15.75" customHeight="1" x14ac:dyDescent="0.25">
      <c r="A21" s="34">
        <v>19</v>
      </c>
      <c r="B21" s="35"/>
      <c r="C21" s="35"/>
      <c r="D21" s="38"/>
      <c r="E21" s="14"/>
      <c r="F21" s="16"/>
      <c r="G21" s="37"/>
      <c r="H21" s="14"/>
      <c r="I21" s="37"/>
      <c r="J21" s="14"/>
      <c r="K21" s="14"/>
      <c r="L21" s="14"/>
      <c r="M21" s="38"/>
      <c r="N21" s="38"/>
      <c r="O21" s="39"/>
    </row>
    <row r="22" spans="1:15" ht="15.75" customHeight="1" x14ac:dyDescent="0.25">
      <c r="A22" s="34">
        <v>20</v>
      </c>
      <c r="B22" s="1"/>
      <c r="C22" s="40"/>
      <c r="D22" s="38"/>
      <c r="E22" s="14"/>
      <c r="F22" s="41"/>
      <c r="G22" s="1"/>
      <c r="H22" s="42"/>
      <c r="I22" s="1"/>
      <c r="J22" s="42"/>
      <c r="K22" s="42"/>
      <c r="L22" s="14"/>
      <c r="M22" s="38"/>
      <c r="N22" s="38"/>
      <c r="O22" s="43"/>
    </row>
    <row r="23" spans="1:15" ht="15.75" customHeight="1" x14ac:dyDescent="0.25">
      <c r="A23" s="34">
        <v>21</v>
      </c>
      <c r="B23" s="35"/>
      <c r="C23" s="35"/>
      <c r="D23" s="38"/>
      <c r="E23" s="14"/>
      <c r="F23" s="16"/>
      <c r="G23" s="37"/>
      <c r="H23" s="14"/>
      <c r="I23" s="37"/>
      <c r="J23" s="14"/>
      <c r="K23" s="14"/>
      <c r="L23" s="14"/>
      <c r="M23" s="38"/>
      <c r="N23" s="38"/>
      <c r="O23" s="43"/>
    </row>
    <row r="24" spans="1:15" ht="15.75" customHeight="1" x14ac:dyDescent="0.25">
      <c r="A24" s="34">
        <v>22</v>
      </c>
      <c r="B24" s="14"/>
      <c r="C24" s="35"/>
      <c r="D24" s="36"/>
      <c r="E24" s="14"/>
      <c r="F24" s="16"/>
      <c r="G24" s="37"/>
      <c r="H24" s="14"/>
      <c r="I24" s="37"/>
      <c r="J24" s="14"/>
      <c r="K24" s="14"/>
      <c r="L24" s="11"/>
      <c r="M24" s="38"/>
      <c r="N24" s="36"/>
      <c r="O24" s="39"/>
    </row>
    <row r="25" spans="1:15" ht="15.75" customHeight="1" x14ac:dyDescent="0.25">
      <c r="A25" s="34">
        <v>23</v>
      </c>
      <c r="B25" s="1"/>
      <c r="C25" s="40"/>
      <c r="D25" s="38"/>
      <c r="E25" s="14"/>
      <c r="F25" s="41"/>
      <c r="G25" s="1"/>
      <c r="H25" s="42"/>
      <c r="I25" s="1"/>
      <c r="J25" s="42"/>
      <c r="K25" s="42"/>
      <c r="L25" s="14"/>
      <c r="M25" s="38"/>
      <c r="N25" s="38"/>
      <c r="O25" s="43"/>
    </row>
    <row r="26" spans="1:15" ht="15.75" customHeight="1" x14ac:dyDescent="0.25">
      <c r="A26" s="34">
        <v>24</v>
      </c>
      <c r="B26" s="35"/>
      <c r="C26" s="35"/>
      <c r="D26" s="38"/>
      <c r="E26" s="14"/>
      <c r="F26" s="16"/>
      <c r="G26" s="37"/>
      <c r="H26" s="14"/>
      <c r="I26" s="37"/>
      <c r="J26" s="14"/>
      <c r="K26" s="14"/>
      <c r="L26" s="14"/>
      <c r="M26" s="38"/>
      <c r="N26" s="38"/>
      <c r="O26" s="43"/>
    </row>
    <row r="27" spans="1:15" ht="15.75" customHeight="1" x14ac:dyDescent="0.25">
      <c r="A27" s="34">
        <v>25</v>
      </c>
      <c r="B27" s="1"/>
      <c r="C27" s="40"/>
      <c r="D27" s="38"/>
      <c r="E27" s="14"/>
      <c r="F27" s="41"/>
      <c r="G27" s="1"/>
      <c r="H27" s="42"/>
      <c r="I27" s="1"/>
      <c r="J27" s="42"/>
      <c r="K27" s="42"/>
      <c r="L27" s="14"/>
      <c r="M27" s="38"/>
      <c r="N27" s="38"/>
      <c r="O27" s="39"/>
    </row>
    <row r="28" spans="1:15" ht="15.75" customHeight="1" x14ac:dyDescent="0.25">
      <c r="A28" s="34">
        <v>26</v>
      </c>
      <c r="B28" s="35"/>
      <c r="C28" s="35"/>
      <c r="D28" s="38"/>
      <c r="E28" s="14"/>
      <c r="F28" s="16"/>
      <c r="G28" s="37"/>
      <c r="H28" s="14"/>
      <c r="I28" s="37"/>
      <c r="J28" s="14"/>
      <c r="K28" s="14"/>
      <c r="L28" s="14"/>
      <c r="M28" s="38"/>
      <c r="N28" s="38"/>
      <c r="O28" s="43"/>
    </row>
    <row r="29" spans="1:15" ht="15.75" customHeight="1" x14ac:dyDescent="0.25">
      <c r="A29" s="34">
        <v>27</v>
      </c>
      <c r="B29" s="14"/>
      <c r="C29" s="35"/>
      <c r="D29" s="36"/>
      <c r="E29" s="14"/>
      <c r="F29" s="16"/>
      <c r="G29" s="37"/>
      <c r="H29" s="14"/>
      <c r="I29" s="37"/>
      <c r="J29" s="14"/>
      <c r="K29" s="14"/>
      <c r="L29" s="11"/>
      <c r="M29" s="38"/>
      <c r="N29" s="36"/>
      <c r="O29" s="43"/>
    </row>
    <row r="30" spans="1:15" ht="15.75" customHeight="1" x14ac:dyDescent="0.25">
      <c r="A30" s="34">
        <v>28</v>
      </c>
      <c r="B30" s="1"/>
      <c r="C30" s="40"/>
      <c r="D30" s="38"/>
      <c r="E30" s="14"/>
      <c r="F30" s="41"/>
      <c r="G30" s="1"/>
      <c r="H30" s="42"/>
      <c r="I30" s="1"/>
      <c r="J30" s="42"/>
      <c r="K30" s="42"/>
      <c r="L30" s="14"/>
      <c r="M30" s="38"/>
      <c r="N30" s="38"/>
      <c r="O30" s="39"/>
    </row>
    <row r="31" spans="1:15" ht="15" customHeight="1" x14ac:dyDescent="0.25">
      <c r="A31" s="34">
        <v>29</v>
      </c>
      <c r="B31" s="35"/>
      <c r="C31" s="35"/>
      <c r="D31" s="38"/>
      <c r="E31" s="14"/>
      <c r="F31" s="16"/>
      <c r="G31" s="37"/>
      <c r="H31" s="14"/>
      <c r="I31" s="37"/>
      <c r="J31" s="14"/>
      <c r="K31" s="14"/>
      <c r="L31" s="14"/>
      <c r="M31" s="38"/>
      <c r="N31" s="38"/>
      <c r="O31" s="43"/>
    </row>
    <row r="32" spans="1:15" ht="15.75" customHeight="1" x14ac:dyDescent="0.25">
      <c r="A32" s="44">
        <v>30</v>
      </c>
      <c r="B32" s="45"/>
      <c r="C32" s="45"/>
      <c r="D32" s="46"/>
      <c r="E32" s="20"/>
      <c r="F32" s="19"/>
      <c r="G32" s="47"/>
      <c r="H32" s="20"/>
      <c r="I32" s="47"/>
      <c r="J32" s="20"/>
      <c r="K32" s="20"/>
      <c r="L32" s="20"/>
      <c r="M32" s="48"/>
      <c r="N32" s="46"/>
      <c r="O32" s="49"/>
    </row>
    <row r="33" spans="1:12" ht="15.75" customHeight="1" x14ac:dyDescent="0.25">
      <c r="A33" s="50"/>
      <c r="B33" s="51"/>
      <c r="C33" s="50"/>
      <c r="E33" s="50"/>
      <c r="F33" s="50"/>
      <c r="G33" s="50"/>
      <c r="H33" s="50"/>
      <c r="I33" s="52"/>
      <c r="J33" s="53" t="s">
        <v>35</v>
      </c>
      <c r="K33" s="54">
        <f>SUM(K3:K32)</f>
        <v>29</v>
      </c>
      <c r="L33" s="50"/>
    </row>
    <row r="34" spans="1:12" ht="15.75" customHeight="1" x14ac:dyDescent="0.25">
      <c r="A34" s="50"/>
      <c r="B34" s="50"/>
      <c r="C34" s="50"/>
      <c r="E34" s="50"/>
      <c r="F34" s="50"/>
      <c r="G34" s="50"/>
      <c r="H34" s="50"/>
      <c r="I34" s="52"/>
      <c r="J34" s="55" t="s">
        <v>87</v>
      </c>
      <c r="K34" s="54">
        <f>COUNTIF(I3:I32,"*H.R")</f>
        <v>0</v>
      </c>
      <c r="L34" s="50"/>
    </row>
    <row r="35" spans="1:12" ht="15.75" customHeight="1" x14ac:dyDescent="0.25">
      <c r="A35" s="50"/>
      <c r="B35" s="50"/>
      <c r="C35" s="50"/>
      <c r="E35" s="50"/>
      <c r="F35" s="50"/>
      <c r="G35" s="50"/>
      <c r="H35" s="50"/>
      <c r="I35" s="52"/>
      <c r="J35" s="55" t="s">
        <v>88</v>
      </c>
      <c r="K35" s="56">
        <f>COUNTIF(I3:I32,"*S.R")</f>
        <v>8</v>
      </c>
      <c r="L35" s="50"/>
    </row>
    <row r="36" spans="1:12" ht="15.75" customHeight="1" x14ac:dyDescent="0.25">
      <c r="A36" s="50"/>
      <c r="B36" s="50"/>
      <c r="C36" s="50"/>
      <c r="E36" s="50"/>
      <c r="F36" s="50"/>
      <c r="G36" s="50"/>
      <c r="H36" s="50"/>
      <c r="I36" s="50"/>
      <c r="J36" s="57" t="s">
        <v>89</v>
      </c>
      <c r="K36" s="54">
        <f>COUNTIF(I3:I32,"*L.R")</f>
        <v>0</v>
      </c>
      <c r="L36" s="50"/>
    </row>
    <row r="37" spans="1:12" ht="15.75" customHeight="1" x14ac:dyDescent="0.25">
      <c r="A37" s="50"/>
      <c r="B37" s="50"/>
      <c r="C37" s="50"/>
      <c r="E37" s="50"/>
      <c r="F37" s="50"/>
      <c r="G37" s="50"/>
      <c r="H37" s="50"/>
      <c r="I37" s="50"/>
      <c r="J37" s="55" t="s">
        <v>39</v>
      </c>
      <c r="K37" s="58">
        <f>COUNTA(K3:K32)</f>
        <v>8</v>
      </c>
      <c r="L37" s="50"/>
    </row>
    <row r="38" spans="1:12" ht="15.75" customHeight="1" x14ac:dyDescent="0.25">
      <c r="A38" s="59"/>
      <c r="B38" s="59"/>
      <c r="C38" s="59"/>
      <c r="E38" s="59"/>
      <c r="F38" s="59"/>
      <c r="G38" s="59"/>
      <c r="H38" s="59"/>
      <c r="I38" s="59"/>
      <c r="J38" s="59"/>
      <c r="K38" s="59"/>
      <c r="L38" s="59"/>
    </row>
    <row r="39" spans="1:12" ht="15.75" customHeight="1" x14ac:dyDescent="0.25">
      <c r="A39" s="59"/>
      <c r="B39" s="59"/>
      <c r="C39" s="59"/>
      <c r="E39" s="59"/>
      <c r="F39" s="59"/>
      <c r="G39" s="59"/>
      <c r="H39" s="59"/>
      <c r="I39" s="59"/>
      <c r="J39" s="59"/>
      <c r="K39" s="59"/>
      <c r="L39" s="59"/>
    </row>
    <row r="40" spans="1:12" ht="15.75" customHeight="1" x14ac:dyDescent="0.25"/>
    <row r="41" spans="1:12" ht="15.75" customHeight="1" x14ac:dyDescent="0.25"/>
    <row r="42" spans="1:12" ht="15.75" customHeight="1" x14ac:dyDescent="0.25"/>
    <row r="43" spans="1:12" ht="15.75" customHeight="1" x14ac:dyDescent="0.25"/>
    <row r="44" spans="1:12" ht="15.75" customHeight="1" x14ac:dyDescent="0.25"/>
    <row r="45" spans="1:12" ht="15.75" customHeight="1" x14ac:dyDescent="0.25"/>
    <row r="46" spans="1:12" ht="15.75" customHeight="1" x14ac:dyDescent="0.25"/>
    <row r="47" spans="1:12" ht="15.75" customHeight="1" x14ac:dyDescent="0.25"/>
    <row r="48" spans="1:1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</sheetData>
  <dataValidations count="1">
    <dataValidation type="list" allowBlank="1" showInputMessage="1" showErrorMessage="1" prompt="PO_x000a_JO" sqref="D3:D32 N3:N32">
      <formula1>"PO,JO"</formula1>
    </dataValidation>
  </dataValidations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BD4B4"/>
  </sheetPr>
  <dimension ref="A2:P985"/>
  <sheetViews>
    <sheetView workbookViewId="0"/>
  </sheetViews>
  <sheetFormatPr defaultColWidth="14.42578125" defaultRowHeight="15" customHeight="1" x14ac:dyDescent="0.25"/>
  <cols>
    <col min="1" max="1" width="3.85546875" customWidth="1"/>
    <col min="2" max="2" width="9.140625" customWidth="1"/>
    <col min="3" max="3" width="27.5703125" customWidth="1"/>
    <col min="4" max="4" width="7.42578125" customWidth="1"/>
    <col min="5" max="5" width="10.85546875" customWidth="1"/>
    <col min="6" max="6" width="13.42578125" customWidth="1"/>
    <col min="7" max="7" width="15.42578125" customWidth="1"/>
    <col min="8" max="8" width="11.28515625" customWidth="1"/>
    <col min="9" max="9" width="15" customWidth="1"/>
    <col min="10" max="10" width="20.28515625" customWidth="1"/>
    <col min="11" max="11" width="15.85546875" customWidth="1"/>
    <col min="12" max="12" width="13.85546875" customWidth="1"/>
    <col min="13" max="13" width="3.7109375" customWidth="1"/>
    <col min="14" max="14" width="12.140625" customWidth="1"/>
    <col min="15" max="15" width="16.42578125" customWidth="1"/>
    <col min="16" max="26" width="8.7109375" customWidth="1"/>
  </cols>
  <sheetData>
    <row r="2" spans="1:16" x14ac:dyDescent="0.25">
      <c r="A2" s="22" t="s">
        <v>21</v>
      </c>
      <c r="B2" s="22" t="s">
        <v>22</v>
      </c>
      <c r="C2" s="23" t="s">
        <v>23</v>
      </c>
      <c r="D2" s="23" t="s">
        <v>24</v>
      </c>
      <c r="E2" s="23" t="s">
        <v>25</v>
      </c>
      <c r="F2" s="23" t="s">
        <v>26</v>
      </c>
      <c r="G2" s="23" t="s">
        <v>27</v>
      </c>
      <c r="H2" s="23" t="s">
        <v>28</v>
      </c>
      <c r="I2" s="23" t="s">
        <v>29</v>
      </c>
      <c r="J2" s="23" t="s">
        <v>30</v>
      </c>
      <c r="K2" s="23" t="s">
        <v>31</v>
      </c>
      <c r="L2" s="24" t="s">
        <v>32</v>
      </c>
      <c r="M2" s="23" t="s">
        <v>33</v>
      </c>
      <c r="N2" s="23" t="s">
        <v>16</v>
      </c>
      <c r="O2" s="23" t="s">
        <v>34</v>
      </c>
    </row>
    <row r="3" spans="1:16" x14ac:dyDescent="0.25">
      <c r="A3" s="25">
        <v>1</v>
      </c>
      <c r="B3" s="26" t="s">
        <v>90</v>
      </c>
      <c r="C3" s="27" t="s">
        <v>91</v>
      </c>
      <c r="D3" s="28" t="s">
        <v>48</v>
      </c>
      <c r="E3" s="26">
        <v>7615048</v>
      </c>
      <c r="F3" s="29" t="s">
        <v>92</v>
      </c>
      <c r="G3" s="29">
        <v>1979</v>
      </c>
      <c r="H3" s="30" t="s">
        <v>50</v>
      </c>
      <c r="I3" s="30" t="s">
        <v>51</v>
      </c>
      <c r="J3" s="29" t="s">
        <v>52</v>
      </c>
      <c r="K3" s="30">
        <v>9</v>
      </c>
      <c r="L3" s="31" t="s">
        <v>53</v>
      </c>
      <c r="M3" s="32"/>
      <c r="N3" s="28" t="s">
        <v>48</v>
      </c>
      <c r="O3" s="33" t="s">
        <v>93</v>
      </c>
    </row>
    <row r="4" spans="1:16" x14ac:dyDescent="0.25">
      <c r="A4" s="34">
        <v>2</v>
      </c>
      <c r="B4" s="14" t="s">
        <v>94</v>
      </c>
      <c r="C4" s="35" t="s">
        <v>95</v>
      </c>
      <c r="D4" s="36" t="s">
        <v>70</v>
      </c>
      <c r="E4" s="14">
        <v>7813949</v>
      </c>
      <c r="F4" s="16" t="s">
        <v>92</v>
      </c>
      <c r="G4" s="37">
        <v>1981</v>
      </c>
      <c r="H4" s="14" t="s">
        <v>50</v>
      </c>
      <c r="I4" s="37" t="s">
        <v>51</v>
      </c>
      <c r="J4" s="14" t="s">
        <v>52</v>
      </c>
      <c r="K4" s="14">
        <v>2</v>
      </c>
      <c r="L4" s="11" t="s">
        <v>53</v>
      </c>
      <c r="M4" s="38"/>
      <c r="N4" s="36" t="s">
        <v>48</v>
      </c>
      <c r="O4" s="39" t="s">
        <v>96</v>
      </c>
    </row>
    <row r="5" spans="1:16" x14ac:dyDescent="0.25">
      <c r="A5" s="34">
        <v>3</v>
      </c>
      <c r="B5" s="1"/>
      <c r="C5" s="40"/>
      <c r="D5" s="38"/>
      <c r="E5" s="14"/>
      <c r="F5" s="41"/>
      <c r="G5" s="1"/>
      <c r="H5" s="42"/>
      <c r="I5" s="1"/>
      <c r="J5" s="42"/>
      <c r="K5" s="42"/>
      <c r="L5" s="14"/>
      <c r="M5" s="38"/>
      <c r="N5" s="38"/>
      <c r="O5" s="43"/>
    </row>
    <row r="6" spans="1:16" x14ac:dyDescent="0.25">
      <c r="A6" s="34">
        <v>4</v>
      </c>
      <c r="B6" s="35"/>
      <c r="C6" s="35"/>
      <c r="D6" s="38"/>
      <c r="E6" s="14"/>
      <c r="F6" s="16"/>
      <c r="G6" s="37"/>
      <c r="H6" s="14"/>
      <c r="I6" s="37"/>
      <c r="J6" s="14"/>
      <c r="K6" s="14"/>
      <c r="L6" s="14"/>
      <c r="M6" s="38"/>
      <c r="N6" s="38"/>
      <c r="O6" s="39"/>
      <c r="P6" s="2"/>
    </row>
    <row r="7" spans="1:16" x14ac:dyDescent="0.25">
      <c r="A7" s="34">
        <v>5</v>
      </c>
      <c r="B7" s="1"/>
      <c r="C7" s="40"/>
      <c r="D7" s="38"/>
      <c r="E7" s="14"/>
      <c r="F7" s="41"/>
      <c r="G7" s="1"/>
      <c r="H7" s="42"/>
      <c r="I7" s="1"/>
      <c r="J7" s="42"/>
      <c r="K7" s="42"/>
      <c r="L7" s="14"/>
      <c r="M7" s="38"/>
      <c r="N7" s="38"/>
      <c r="O7" s="43"/>
      <c r="P7" s="2"/>
    </row>
    <row r="8" spans="1:16" x14ac:dyDescent="0.25">
      <c r="A8" s="34">
        <v>6</v>
      </c>
      <c r="B8" s="35"/>
      <c r="C8" s="35"/>
      <c r="D8" s="38"/>
      <c r="E8" s="14"/>
      <c r="F8" s="16"/>
      <c r="G8" s="37"/>
      <c r="H8" s="14"/>
      <c r="I8" s="37"/>
      <c r="J8" s="14"/>
      <c r="K8" s="14"/>
      <c r="L8" s="14"/>
      <c r="M8" s="38"/>
      <c r="N8" s="38"/>
      <c r="O8" s="43"/>
    </row>
    <row r="9" spans="1:16" x14ac:dyDescent="0.25">
      <c r="A9" s="34">
        <v>7</v>
      </c>
      <c r="B9" s="14"/>
      <c r="C9" s="35"/>
      <c r="D9" s="36"/>
      <c r="E9" s="14"/>
      <c r="F9" s="16"/>
      <c r="G9" s="37"/>
      <c r="H9" s="14"/>
      <c r="I9" s="37"/>
      <c r="J9" s="14"/>
      <c r="K9" s="14"/>
      <c r="L9" s="11"/>
      <c r="M9" s="38"/>
      <c r="N9" s="36"/>
      <c r="O9" s="39"/>
    </row>
    <row r="10" spans="1:16" x14ac:dyDescent="0.25">
      <c r="A10" s="34">
        <v>8</v>
      </c>
      <c r="B10" s="1"/>
      <c r="C10" s="40"/>
      <c r="D10" s="38"/>
      <c r="E10" s="14"/>
      <c r="F10" s="41"/>
      <c r="G10" s="1"/>
      <c r="H10" s="42"/>
      <c r="I10" s="1"/>
      <c r="J10" s="42"/>
      <c r="K10" s="42"/>
      <c r="L10" s="14"/>
      <c r="M10" s="38"/>
      <c r="N10" s="38"/>
      <c r="O10" s="43"/>
    </row>
    <row r="11" spans="1:16" x14ac:dyDescent="0.25">
      <c r="A11" s="34">
        <v>9</v>
      </c>
      <c r="B11" s="35"/>
      <c r="C11" s="35"/>
      <c r="D11" s="38"/>
      <c r="E11" s="14"/>
      <c r="F11" s="16"/>
      <c r="G11" s="37"/>
      <c r="H11" s="14"/>
      <c r="I11" s="37"/>
      <c r="J11" s="14"/>
      <c r="K11" s="14"/>
      <c r="L11" s="14"/>
      <c r="M11" s="38"/>
      <c r="N11" s="38"/>
      <c r="O11" s="43"/>
    </row>
    <row r="12" spans="1:16" x14ac:dyDescent="0.25">
      <c r="A12" s="34">
        <v>10</v>
      </c>
      <c r="B12" s="1"/>
      <c r="C12" s="40"/>
      <c r="D12" s="38"/>
      <c r="E12" s="14"/>
      <c r="F12" s="41"/>
      <c r="G12" s="1"/>
      <c r="H12" s="42"/>
      <c r="I12" s="1"/>
      <c r="J12" s="42"/>
      <c r="K12" s="42"/>
      <c r="L12" s="14"/>
      <c r="M12" s="38"/>
      <c r="N12" s="38"/>
      <c r="O12" s="39"/>
    </row>
    <row r="13" spans="1:16" x14ac:dyDescent="0.25">
      <c r="A13" s="34">
        <v>11</v>
      </c>
      <c r="B13" s="35"/>
      <c r="C13" s="35"/>
      <c r="D13" s="38"/>
      <c r="E13" s="14"/>
      <c r="F13" s="16"/>
      <c r="G13" s="37"/>
      <c r="H13" s="14"/>
      <c r="I13" s="37"/>
      <c r="J13" s="14"/>
      <c r="K13" s="14"/>
      <c r="L13" s="14"/>
      <c r="M13" s="38"/>
      <c r="N13" s="38"/>
      <c r="O13" s="43"/>
    </row>
    <row r="14" spans="1:16" ht="15.75" customHeight="1" x14ac:dyDescent="0.25">
      <c r="A14" s="34">
        <v>12</v>
      </c>
      <c r="B14" s="14"/>
      <c r="C14" s="35"/>
      <c r="D14" s="36"/>
      <c r="E14" s="14"/>
      <c r="F14" s="16"/>
      <c r="G14" s="37"/>
      <c r="H14" s="14"/>
      <c r="I14" s="37"/>
      <c r="J14" s="14"/>
      <c r="K14" s="14"/>
      <c r="L14" s="11"/>
      <c r="M14" s="38"/>
      <c r="N14" s="36"/>
      <c r="O14" s="43"/>
    </row>
    <row r="15" spans="1:16" ht="15.75" customHeight="1" x14ac:dyDescent="0.25">
      <c r="A15" s="34">
        <v>13</v>
      </c>
      <c r="B15" s="1"/>
      <c r="C15" s="40"/>
      <c r="D15" s="38"/>
      <c r="E15" s="14"/>
      <c r="F15" s="41"/>
      <c r="G15" s="1"/>
      <c r="H15" s="42"/>
      <c r="I15" s="1"/>
      <c r="J15" s="42"/>
      <c r="K15" s="42"/>
      <c r="L15" s="14"/>
      <c r="M15" s="38"/>
      <c r="N15" s="38"/>
      <c r="O15" s="39"/>
    </row>
    <row r="16" spans="1:16" ht="15.75" customHeight="1" x14ac:dyDescent="0.25">
      <c r="A16" s="34">
        <v>14</v>
      </c>
      <c r="B16" s="35"/>
      <c r="C16" s="35"/>
      <c r="D16" s="38"/>
      <c r="E16" s="14"/>
      <c r="F16" s="16"/>
      <c r="G16" s="37"/>
      <c r="H16" s="14"/>
      <c r="I16" s="37"/>
      <c r="J16" s="14"/>
      <c r="K16" s="14"/>
      <c r="L16" s="14"/>
      <c r="M16" s="38"/>
      <c r="N16" s="38"/>
      <c r="O16" s="43"/>
    </row>
    <row r="17" spans="1:15" ht="15.75" customHeight="1" x14ac:dyDescent="0.25">
      <c r="A17" s="34">
        <v>15</v>
      </c>
      <c r="B17" s="1"/>
      <c r="C17" s="40"/>
      <c r="D17" s="38"/>
      <c r="E17" s="14"/>
      <c r="F17" s="41"/>
      <c r="G17" s="1"/>
      <c r="H17" s="42"/>
      <c r="I17" s="1"/>
      <c r="J17" s="42"/>
      <c r="K17" s="42"/>
      <c r="L17" s="14"/>
      <c r="M17" s="38"/>
      <c r="N17" s="38"/>
      <c r="O17" s="43"/>
    </row>
    <row r="18" spans="1:15" ht="15.75" customHeight="1" x14ac:dyDescent="0.25">
      <c r="A18" s="34">
        <v>16</v>
      </c>
      <c r="B18" s="35"/>
      <c r="C18" s="35"/>
      <c r="D18" s="38"/>
      <c r="E18" s="14"/>
      <c r="F18" s="16"/>
      <c r="G18" s="37"/>
      <c r="H18" s="14"/>
      <c r="I18" s="37"/>
      <c r="J18" s="14"/>
      <c r="K18" s="14"/>
      <c r="L18" s="14"/>
      <c r="M18" s="38"/>
      <c r="N18" s="38"/>
      <c r="O18" s="39"/>
    </row>
    <row r="19" spans="1:15" ht="15.75" customHeight="1" x14ac:dyDescent="0.25">
      <c r="A19" s="34">
        <v>17</v>
      </c>
      <c r="B19" s="14"/>
      <c r="C19" s="35"/>
      <c r="D19" s="36"/>
      <c r="E19" s="14"/>
      <c r="F19" s="16"/>
      <c r="G19" s="37"/>
      <c r="H19" s="14"/>
      <c r="I19" s="37"/>
      <c r="J19" s="14"/>
      <c r="K19" s="14"/>
      <c r="L19" s="11"/>
      <c r="M19" s="38"/>
      <c r="N19" s="36"/>
      <c r="O19" s="43"/>
    </row>
    <row r="20" spans="1:15" ht="15.75" customHeight="1" x14ac:dyDescent="0.25">
      <c r="A20" s="34">
        <v>18</v>
      </c>
      <c r="B20" s="1"/>
      <c r="C20" s="40"/>
      <c r="D20" s="38"/>
      <c r="E20" s="14"/>
      <c r="F20" s="41"/>
      <c r="G20" s="1"/>
      <c r="H20" s="42"/>
      <c r="I20" s="1"/>
      <c r="J20" s="42"/>
      <c r="K20" s="42"/>
      <c r="L20" s="14"/>
      <c r="M20" s="38"/>
      <c r="N20" s="38"/>
      <c r="O20" s="43"/>
    </row>
    <row r="21" spans="1:15" ht="15.75" customHeight="1" x14ac:dyDescent="0.25">
      <c r="A21" s="34">
        <v>19</v>
      </c>
      <c r="B21" s="35"/>
      <c r="C21" s="35"/>
      <c r="D21" s="38"/>
      <c r="E21" s="14"/>
      <c r="F21" s="16"/>
      <c r="G21" s="37"/>
      <c r="H21" s="14"/>
      <c r="I21" s="37"/>
      <c r="J21" s="14"/>
      <c r="K21" s="14"/>
      <c r="L21" s="14"/>
      <c r="M21" s="38"/>
      <c r="N21" s="38"/>
      <c r="O21" s="39"/>
    </row>
    <row r="22" spans="1:15" ht="15.75" customHeight="1" x14ac:dyDescent="0.25">
      <c r="A22" s="34">
        <v>20</v>
      </c>
      <c r="B22" s="1"/>
      <c r="C22" s="40"/>
      <c r="D22" s="38"/>
      <c r="E22" s="14"/>
      <c r="F22" s="41"/>
      <c r="G22" s="1"/>
      <c r="H22" s="42"/>
      <c r="I22" s="1"/>
      <c r="J22" s="42"/>
      <c r="K22" s="42"/>
      <c r="L22" s="14"/>
      <c r="M22" s="38"/>
      <c r="N22" s="38"/>
      <c r="O22" s="43"/>
    </row>
    <row r="23" spans="1:15" ht="15.75" customHeight="1" x14ac:dyDescent="0.25">
      <c r="A23" s="34">
        <v>21</v>
      </c>
      <c r="B23" s="35"/>
      <c r="C23" s="35"/>
      <c r="D23" s="38"/>
      <c r="E23" s="14"/>
      <c r="F23" s="16"/>
      <c r="G23" s="37"/>
      <c r="H23" s="14"/>
      <c r="I23" s="37"/>
      <c r="J23" s="14"/>
      <c r="K23" s="14"/>
      <c r="L23" s="14"/>
      <c r="M23" s="38"/>
      <c r="N23" s="38"/>
      <c r="O23" s="43"/>
    </row>
    <row r="24" spans="1:15" ht="15.75" customHeight="1" x14ac:dyDescent="0.25">
      <c r="A24" s="34">
        <v>22</v>
      </c>
      <c r="B24" s="14"/>
      <c r="C24" s="35"/>
      <c r="D24" s="36"/>
      <c r="E24" s="14"/>
      <c r="F24" s="16"/>
      <c r="G24" s="37"/>
      <c r="H24" s="14"/>
      <c r="I24" s="37"/>
      <c r="J24" s="14"/>
      <c r="K24" s="14"/>
      <c r="L24" s="11"/>
      <c r="M24" s="38"/>
      <c r="N24" s="36"/>
      <c r="O24" s="39"/>
    </row>
    <row r="25" spans="1:15" ht="15.75" customHeight="1" x14ac:dyDescent="0.25">
      <c r="A25" s="34">
        <v>23</v>
      </c>
      <c r="B25" s="1"/>
      <c r="C25" s="40"/>
      <c r="D25" s="38"/>
      <c r="E25" s="14"/>
      <c r="F25" s="41"/>
      <c r="G25" s="1"/>
      <c r="H25" s="42"/>
      <c r="I25" s="1"/>
      <c r="J25" s="42"/>
      <c r="K25" s="42"/>
      <c r="L25" s="14"/>
      <c r="M25" s="38"/>
      <c r="N25" s="38"/>
      <c r="O25" s="43"/>
    </row>
    <row r="26" spans="1:15" ht="15.75" customHeight="1" x14ac:dyDescent="0.25">
      <c r="A26" s="34">
        <v>24</v>
      </c>
      <c r="B26" s="35"/>
      <c r="C26" s="35"/>
      <c r="D26" s="38"/>
      <c r="E26" s="14"/>
      <c r="F26" s="16"/>
      <c r="G26" s="37"/>
      <c r="H26" s="14"/>
      <c r="I26" s="37"/>
      <c r="J26" s="14"/>
      <c r="K26" s="14"/>
      <c r="L26" s="14"/>
      <c r="M26" s="38"/>
      <c r="N26" s="38"/>
      <c r="O26" s="43"/>
    </row>
    <row r="27" spans="1:15" ht="15.75" customHeight="1" x14ac:dyDescent="0.25">
      <c r="A27" s="34">
        <v>25</v>
      </c>
      <c r="B27" s="1"/>
      <c r="C27" s="40"/>
      <c r="D27" s="38"/>
      <c r="E27" s="14"/>
      <c r="F27" s="41"/>
      <c r="G27" s="1"/>
      <c r="H27" s="42"/>
      <c r="I27" s="1"/>
      <c r="J27" s="42"/>
      <c r="K27" s="42"/>
      <c r="L27" s="14"/>
      <c r="M27" s="38"/>
      <c r="N27" s="38"/>
      <c r="O27" s="39"/>
    </row>
    <row r="28" spans="1:15" ht="15.75" customHeight="1" x14ac:dyDescent="0.25">
      <c r="A28" s="34">
        <v>26</v>
      </c>
      <c r="B28" s="35"/>
      <c r="C28" s="35"/>
      <c r="D28" s="38"/>
      <c r="E28" s="14"/>
      <c r="F28" s="16"/>
      <c r="G28" s="37"/>
      <c r="H28" s="14"/>
      <c r="I28" s="37"/>
      <c r="J28" s="14"/>
      <c r="K28" s="14"/>
      <c r="L28" s="14"/>
      <c r="M28" s="38"/>
      <c r="N28" s="38"/>
      <c r="O28" s="43"/>
    </row>
    <row r="29" spans="1:15" ht="15.75" customHeight="1" x14ac:dyDescent="0.25">
      <c r="A29" s="34">
        <v>27</v>
      </c>
      <c r="B29" s="14"/>
      <c r="C29" s="35"/>
      <c r="D29" s="36"/>
      <c r="E29" s="14"/>
      <c r="F29" s="16"/>
      <c r="G29" s="37"/>
      <c r="H29" s="14"/>
      <c r="I29" s="37"/>
      <c r="J29" s="14"/>
      <c r="K29" s="14"/>
      <c r="L29" s="11"/>
      <c r="M29" s="38"/>
      <c r="N29" s="36"/>
      <c r="O29" s="43"/>
    </row>
    <row r="30" spans="1:15" ht="15.75" customHeight="1" x14ac:dyDescent="0.25">
      <c r="A30" s="34">
        <v>28</v>
      </c>
      <c r="B30" s="1"/>
      <c r="C30" s="40"/>
      <c r="D30" s="38"/>
      <c r="E30" s="14"/>
      <c r="F30" s="41"/>
      <c r="G30" s="1"/>
      <c r="H30" s="42"/>
      <c r="I30" s="1"/>
      <c r="J30" s="42"/>
      <c r="K30" s="42"/>
      <c r="L30" s="14"/>
      <c r="M30" s="38"/>
      <c r="N30" s="38"/>
      <c r="O30" s="39"/>
    </row>
    <row r="31" spans="1:15" ht="15" customHeight="1" x14ac:dyDescent="0.25">
      <c r="A31" s="34">
        <v>29</v>
      </c>
      <c r="B31" s="35"/>
      <c r="C31" s="35"/>
      <c r="D31" s="38"/>
      <c r="E31" s="14"/>
      <c r="F31" s="16"/>
      <c r="G31" s="37"/>
      <c r="H31" s="14"/>
      <c r="I31" s="37"/>
      <c r="J31" s="14"/>
      <c r="K31" s="14"/>
      <c r="L31" s="14"/>
      <c r="M31" s="38"/>
      <c r="N31" s="38"/>
      <c r="O31" s="43"/>
    </row>
    <row r="32" spans="1:15" ht="15.75" customHeight="1" x14ac:dyDescent="0.25">
      <c r="A32" s="44">
        <v>30</v>
      </c>
      <c r="B32" s="45"/>
      <c r="C32" s="45"/>
      <c r="D32" s="46"/>
      <c r="E32" s="20"/>
      <c r="F32" s="19"/>
      <c r="G32" s="47"/>
      <c r="H32" s="20"/>
      <c r="I32" s="47"/>
      <c r="J32" s="20"/>
      <c r="K32" s="20"/>
      <c r="L32" s="20"/>
      <c r="M32" s="48"/>
      <c r="N32" s="46"/>
      <c r="O32" s="49"/>
    </row>
    <row r="33" spans="1:12" ht="15.75" customHeight="1" x14ac:dyDescent="0.25">
      <c r="A33" s="50"/>
      <c r="B33" s="51"/>
      <c r="C33" s="50"/>
      <c r="E33" s="50"/>
      <c r="F33" s="50"/>
      <c r="G33" s="50"/>
      <c r="H33" s="50"/>
      <c r="I33" s="52"/>
      <c r="J33" s="53" t="s">
        <v>35</v>
      </c>
      <c r="K33" s="54">
        <f>SUM(K3:K32)</f>
        <v>11</v>
      </c>
      <c r="L33" s="50"/>
    </row>
    <row r="34" spans="1:12" ht="15.75" customHeight="1" x14ac:dyDescent="0.25">
      <c r="A34" s="50"/>
      <c r="B34" s="50"/>
      <c r="C34" s="50"/>
      <c r="E34" s="50"/>
      <c r="F34" s="50"/>
      <c r="G34" s="50"/>
      <c r="H34" s="50"/>
      <c r="I34" s="52"/>
      <c r="J34" s="55" t="s">
        <v>97</v>
      </c>
      <c r="K34" s="54">
        <f>COUNTIF(I3:I32,"*H.R")</f>
        <v>0</v>
      </c>
      <c r="L34" s="50"/>
    </row>
    <row r="35" spans="1:12" ht="15.75" customHeight="1" x14ac:dyDescent="0.25">
      <c r="A35" s="50"/>
      <c r="B35" s="50"/>
      <c r="C35" s="50"/>
      <c r="E35" s="50"/>
      <c r="F35" s="50"/>
      <c r="G35" s="50"/>
      <c r="H35" s="50"/>
      <c r="I35" s="52"/>
      <c r="J35" s="55" t="s">
        <v>98</v>
      </c>
      <c r="K35" s="56">
        <f>COUNTIF(I3:I32,"*S.R")</f>
        <v>2</v>
      </c>
      <c r="L35" s="50"/>
    </row>
    <row r="36" spans="1:12" ht="15.75" customHeight="1" x14ac:dyDescent="0.25">
      <c r="A36" s="50"/>
      <c r="B36" s="50"/>
      <c r="C36" s="50"/>
      <c r="E36" s="50"/>
      <c r="F36" s="50"/>
      <c r="G36" s="50"/>
      <c r="H36" s="50"/>
      <c r="I36" s="50"/>
      <c r="J36" s="57" t="s">
        <v>99</v>
      </c>
      <c r="K36" s="54">
        <f>COUNTIF(I3:I32,"*L.R")</f>
        <v>0</v>
      </c>
      <c r="L36" s="50"/>
    </row>
    <row r="37" spans="1:12" ht="15.75" customHeight="1" x14ac:dyDescent="0.25">
      <c r="A37" s="50"/>
      <c r="B37" s="50"/>
      <c r="C37" s="50"/>
      <c r="E37" s="50"/>
      <c r="F37" s="50"/>
      <c r="G37" s="50"/>
      <c r="H37" s="50"/>
      <c r="I37" s="50"/>
      <c r="J37" s="55" t="s">
        <v>39</v>
      </c>
      <c r="K37" s="58">
        <f>COUNTA(K3:K32)</f>
        <v>2</v>
      </c>
      <c r="L37" s="50"/>
    </row>
    <row r="38" spans="1:12" ht="15.75" customHeight="1" x14ac:dyDescent="0.25">
      <c r="A38" s="59"/>
      <c r="B38" s="59"/>
      <c r="C38" s="59"/>
      <c r="E38" s="59"/>
      <c r="F38" s="59"/>
      <c r="G38" s="59"/>
      <c r="H38" s="59"/>
      <c r="I38" s="59"/>
      <c r="J38" s="59"/>
      <c r="K38" s="59"/>
      <c r="L38" s="59"/>
    </row>
    <row r="39" spans="1:12" ht="15.75" customHeight="1" x14ac:dyDescent="0.25">
      <c r="A39" s="59"/>
      <c r="B39" s="59"/>
      <c r="C39" s="59"/>
      <c r="E39" s="59"/>
      <c r="F39" s="59"/>
      <c r="G39" s="59"/>
      <c r="H39" s="59"/>
      <c r="I39" s="59"/>
      <c r="J39" s="59"/>
      <c r="K39" s="59"/>
      <c r="L39" s="59"/>
    </row>
    <row r="40" spans="1:12" ht="15.75" customHeight="1" x14ac:dyDescent="0.25"/>
    <row r="41" spans="1:12" ht="15.75" customHeight="1" x14ac:dyDescent="0.25"/>
    <row r="42" spans="1:12" ht="15.75" customHeight="1" x14ac:dyDescent="0.25"/>
    <row r="43" spans="1:12" ht="15.75" customHeight="1" x14ac:dyDescent="0.25"/>
    <row r="44" spans="1:12" ht="15.75" customHeight="1" x14ac:dyDescent="0.25"/>
    <row r="45" spans="1:12" ht="15.75" customHeight="1" x14ac:dyDescent="0.25"/>
    <row r="46" spans="1:12" ht="15.75" customHeight="1" x14ac:dyDescent="0.25"/>
    <row r="47" spans="1:12" ht="15.75" customHeight="1" x14ac:dyDescent="0.25"/>
    <row r="48" spans="1:1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</sheetData>
  <dataValidations count="1">
    <dataValidation type="list" allowBlank="1" showInputMessage="1" showErrorMessage="1" prompt="PO_x000a_JO" sqref="D3:D32 N3:N32">
      <formula1>"PO,JO"</formula1>
    </dataValidation>
  </dataValidations>
  <pageMargins left="0.7" right="0.7" top="0.75" bottom="0.75" header="0" footer="0"/>
  <pageSetup paperSize="8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BF8F"/>
  </sheetPr>
  <dimension ref="A2:P985"/>
  <sheetViews>
    <sheetView workbookViewId="0"/>
  </sheetViews>
  <sheetFormatPr defaultColWidth="14.42578125" defaultRowHeight="15" customHeight="1" x14ac:dyDescent="0.25"/>
  <cols>
    <col min="1" max="1" width="3.85546875" customWidth="1"/>
    <col min="2" max="2" width="9.140625" customWidth="1"/>
    <col min="3" max="3" width="16.140625" customWidth="1"/>
    <col min="4" max="4" width="7.42578125" customWidth="1"/>
    <col min="5" max="5" width="10.85546875" customWidth="1"/>
    <col min="6" max="6" width="14" customWidth="1"/>
    <col min="7" max="7" width="15.42578125" customWidth="1"/>
    <col min="8" max="8" width="10.5703125" customWidth="1"/>
    <col min="9" max="9" width="15" customWidth="1"/>
    <col min="10" max="10" width="20.28515625" customWidth="1"/>
    <col min="11" max="11" width="14" customWidth="1"/>
    <col min="12" max="12" width="13.85546875" customWidth="1"/>
    <col min="13" max="13" width="1.85546875" customWidth="1"/>
    <col min="14" max="14" width="12.140625" customWidth="1"/>
    <col min="15" max="15" width="14.5703125" customWidth="1"/>
    <col min="16" max="26" width="8.7109375" customWidth="1"/>
  </cols>
  <sheetData>
    <row r="2" spans="1:16" x14ac:dyDescent="0.25">
      <c r="A2" s="22" t="s">
        <v>21</v>
      </c>
      <c r="B2" s="22" t="s">
        <v>22</v>
      </c>
      <c r="C2" s="23" t="s">
        <v>23</v>
      </c>
      <c r="D2" s="23" t="s">
        <v>24</v>
      </c>
      <c r="E2" s="23" t="s">
        <v>25</v>
      </c>
      <c r="F2" s="23" t="s">
        <v>26</v>
      </c>
      <c r="G2" s="23" t="s">
        <v>27</v>
      </c>
      <c r="H2" s="23" t="s">
        <v>28</v>
      </c>
      <c r="I2" s="23" t="s">
        <v>29</v>
      </c>
      <c r="J2" s="23" t="s">
        <v>30</v>
      </c>
      <c r="K2" s="23" t="s">
        <v>31</v>
      </c>
      <c r="L2" s="24" t="s">
        <v>32</v>
      </c>
      <c r="M2" s="23" t="s">
        <v>33</v>
      </c>
      <c r="N2" s="23" t="s">
        <v>16</v>
      </c>
      <c r="O2" s="23" t="s">
        <v>34</v>
      </c>
    </row>
    <row r="3" spans="1:16" x14ac:dyDescent="0.25">
      <c r="A3" s="25">
        <v>1</v>
      </c>
      <c r="B3" s="61" t="s">
        <v>100</v>
      </c>
      <c r="C3" s="62" t="s">
        <v>101</v>
      </c>
      <c r="D3" s="63" t="s">
        <v>48</v>
      </c>
      <c r="E3" s="61">
        <v>7305253</v>
      </c>
      <c r="F3" s="64" t="s">
        <v>71</v>
      </c>
      <c r="G3" s="64">
        <v>1973</v>
      </c>
      <c r="H3" s="65" t="s">
        <v>102</v>
      </c>
      <c r="I3" s="65" t="s">
        <v>51</v>
      </c>
      <c r="J3" s="64" t="s">
        <v>52</v>
      </c>
      <c r="K3" s="65">
        <v>5</v>
      </c>
      <c r="L3" s="66" t="s">
        <v>53</v>
      </c>
      <c r="M3" s="32"/>
      <c r="N3" s="63" t="s">
        <v>48</v>
      </c>
      <c r="O3" s="67" t="s">
        <v>103</v>
      </c>
    </row>
    <row r="4" spans="1:16" x14ac:dyDescent="0.25">
      <c r="A4" s="34">
        <v>2</v>
      </c>
      <c r="B4" s="14"/>
      <c r="C4" s="35"/>
      <c r="D4" s="36"/>
      <c r="E4" s="14"/>
      <c r="F4" s="16"/>
      <c r="G4" s="37"/>
      <c r="H4" s="14"/>
      <c r="I4" s="37"/>
      <c r="J4" s="14"/>
      <c r="K4" s="14"/>
      <c r="L4" s="11"/>
      <c r="M4" s="38"/>
      <c r="N4" s="36"/>
      <c r="O4" s="39"/>
    </row>
    <row r="5" spans="1:16" x14ac:dyDescent="0.25">
      <c r="A5" s="34">
        <v>3</v>
      </c>
      <c r="B5" s="1"/>
      <c r="C5" s="40"/>
      <c r="D5" s="38"/>
      <c r="E5" s="14"/>
      <c r="F5" s="41"/>
      <c r="G5" s="1"/>
      <c r="H5" s="42"/>
      <c r="I5" s="1"/>
      <c r="J5" s="42"/>
      <c r="K5" s="42"/>
      <c r="L5" s="14"/>
      <c r="M5" s="38"/>
      <c r="N5" s="38"/>
      <c r="O5" s="43"/>
    </row>
    <row r="6" spans="1:16" x14ac:dyDescent="0.25">
      <c r="A6" s="34">
        <v>4</v>
      </c>
      <c r="B6" s="35"/>
      <c r="C6" s="35"/>
      <c r="D6" s="38"/>
      <c r="E6" s="14"/>
      <c r="F6" s="16"/>
      <c r="G6" s="37"/>
      <c r="H6" s="14"/>
      <c r="I6" s="37"/>
      <c r="J6" s="14"/>
      <c r="K6" s="14"/>
      <c r="L6" s="14"/>
      <c r="M6" s="38"/>
      <c r="N6" s="38"/>
      <c r="O6" s="39"/>
      <c r="P6" s="2"/>
    </row>
    <row r="7" spans="1:16" x14ac:dyDescent="0.25">
      <c r="A7" s="34">
        <v>5</v>
      </c>
      <c r="B7" s="1"/>
      <c r="C7" s="40"/>
      <c r="D7" s="38"/>
      <c r="E7" s="14"/>
      <c r="F7" s="41"/>
      <c r="G7" s="1"/>
      <c r="H7" s="42"/>
      <c r="I7" s="1"/>
      <c r="J7" s="42"/>
      <c r="K7" s="42"/>
      <c r="L7" s="14"/>
      <c r="M7" s="38"/>
      <c r="N7" s="38"/>
      <c r="O7" s="43"/>
      <c r="P7" s="2"/>
    </row>
    <row r="8" spans="1:16" x14ac:dyDescent="0.25">
      <c r="A8" s="34">
        <v>6</v>
      </c>
      <c r="B8" s="35"/>
      <c r="C8" s="35"/>
      <c r="D8" s="38"/>
      <c r="E8" s="14"/>
      <c r="F8" s="16"/>
      <c r="G8" s="37"/>
      <c r="H8" s="14"/>
      <c r="I8" s="37"/>
      <c r="J8" s="14"/>
      <c r="K8" s="14"/>
      <c r="L8" s="14"/>
      <c r="M8" s="38"/>
      <c r="N8" s="38"/>
      <c r="O8" s="43"/>
    </row>
    <row r="9" spans="1:16" x14ac:dyDescent="0.25">
      <c r="A9" s="34">
        <v>7</v>
      </c>
      <c r="B9" s="14"/>
      <c r="C9" s="35"/>
      <c r="D9" s="36"/>
      <c r="E9" s="14"/>
      <c r="F9" s="16"/>
      <c r="G9" s="37"/>
      <c r="H9" s="14"/>
      <c r="I9" s="37"/>
      <c r="J9" s="14"/>
      <c r="K9" s="14"/>
      <c r="L9" s="11"/>
      <c r="M9" s="38"/>
      <c r="N9" s="36"/>
      <c r="O9" s="39"/>
    </row>
    <row r="10" spans="1:16" x14ac:dyDescent="0.25">
      <c r="A10" s="34">
        <v>8</v>
      </c>
      <c r="B10" s="1"/>
      <c r="C10" s="40"/>
      <c r="D10" s="38"/>
      <c r="E10" s="14"/>
      <c r="F10" s="41"/>
      <c r="G10" s="1"/>
      <c r="H10" s="42"/>
      <c r="I10" s="1"/>
      <c r="J10" s="42"/>
      <c r="K10" s="42"/>
      <c r="L10" s="14"/>
      <c r="M10" s="38"/>
      <c r="N10" s="38"/>
      <c r="O10" s="43"/>
    </row>
    <row r="11" spans="1:16" x14ac:dyDescent="0.25">
      <c r="A11" s="34">
        <v>9</v>
      </c>
      <c r="B11" s="35"/>
      <c r="C11" s="35"/>
      <c r="D11" s="38"/>
      <c r="E11" s="14"/>
      <c r="F11" s="16"/>
      <c r="G11" s="37"/>
      <c r="H11" s="14"/>
      <c r="I11" s="37"/>
      <c r="J11" s="14"/>
      <c r="K11" s="14"/>
      <c r="L11" s="14"/>
      <c r="M11" s="38"/>
      <c r="N11" s="38"/>
      <c r="O11" s="43"/>
    </row>
    <row r="12" spans="1:16" x14ac:dyDescent="0.25">
      <c r="A12" s="34">
        <v>10</v>
      </c>
      <c r="B12" s="1"/>
      <c r="C12" s="40"/>
      <c r="D12" s="38"/>
      <c r="E12" s="14"/>
      <c r="F12" s="41"/>
      <c r="G12" s="1"/>
      <c r="H12" s="42"/>
      <c r="I12" s="1"/>
      <c r="J12" s="42"/>
      <c r="K12" s="42"/>
      <c r="L12" s="14"/>
      <c r="M12" s="38"/>
      <c r="N12" s="38"/>
      <c r="O12" s="39"/>
    </row>
    <row r="13" spans="1:16" x14ac:dyDescent="0.25">
      <c r="A13" s="34">
        <v>11</v>
      </c>
      <c r="B13" s="35"/>
      <c r="C13" s="35"/>
      <c r="D13" s="38"/>
      <c r="E13" s="14"/>
      <c r="F13" s="16"/>
      <c r="G13" s="37"/>
      <c r="H13" s="14"/>
      <c r="I13" s="37"/>
      <c r="J13" s="14"/>
      <c r="K13" s="14"/>
      <c r="L13" s="14"/>
      <c r="M13" s="38"/>
      <c r="N13" s="38"/>
      <c r="O13" s="43"/>
    </row>
    <row r="14" spans="1:16" ht="15.75" customHeight="1" x14ac:dyDescent="0.25">
      <c r="A14" s="34">
        <v>12</v>
      </c>
      <c r="B14" s="14"/>
      <c r="C14" s="35"/>
      <c r="D14" s="36"/>
      <c r="E14" s="14"/>
      <c r="F14" s="16"/>
      <c r="G14" s="37"/>
      <c r="H14" s="14"/>
      <c r="I14" s="37"/>
      <c r="J14" s="14"/>
      <c r="K14" s="14"/>
      <c r="L14" s="11"/>
      <c r="M14" s="38"/>
      <c r="N14" s="36"/>
      <c r="O14" s="43"/>
    </row>
    <row r="15" spans="1:16" ht="15.75" customHeight="1" x14ac:dyDescent="0.25">
      <c r="A15" s="34">
        <v>13</v>
      </c>
      <c r="B15" s="1"/>
      <c r="C15" s="40"/>
      <c r="D15" s="38"/>
      <c r="E15" s="14"/>
      <c r="F15" s="41"/>
      <c r="G15" s="1"/>
      <c r="H15" s="42"/>
      <c r="I15" s="1"/>
      <c r="J15" s="42"/>
      <c r="K15" s="42"/>
      <c r="L15" s="14"/>
      <c r="M15" s="38"/>
      <c r="N15" s="38"/>
      <c r="O15" s="39"/>
    </row>
    <row r="16" spans="1:16" ht="15.75" customHeight="1" x14ac:dyDescent="0.25">
      <c r="A16" s="34">
        <v>14</v>
      </c>
      <c r="B16" s="35"/>
      <c r="C16" s="35"/>
      <c r="D16" s="38"/>
      <c r="E16" s="14"/>
      <c r="F16" s="16"/>
      <c r="G16" s="37"/>
      <c r="H16" s="14"/>
      <c r="I16" s="37"/>
      <c r="J16" s="14"/>
      <c r="K16" s="14"/>
      <c r="L16" s="14"/>
      <c r="M16" s="38"/>
      <c r="N16" s="38"/>
      <c r="O16" s="43"/>
    </row>
    <row r="17" spans="1:15" ht="15.75" customHeight="1" x14ac:dyDescent="0.25">
      <c r="A17" s="34">
        <v>15</v>
      </c>
      <c r="B17" s="1"/>
      <c r="C17" s="40"/>
      <c r="D17" s="38"/>
      <c r="E17" s="14"/>
      <c r="F17" s="41"/>
      <c r="G17" s="1"/>
      <c r="H17" s="42"/>
      <c r="I17" s="1"/>
      <c r="J17" s="42"/>
      <c r="K17" s="42"/>
      <c r="L17" s="14"/>
      <c r="M17" s="38"/>
      <c r="N17" s="38"/>
      <c r="O17" s="43"/>
    </row>
    <row r="18" spans="1:15" ht="15.75" customHeight="1" x14ac:dyDescent="0.25">
      <c r="A18" s="34">
        <v>16</v>
      </c>
      <c r="B18" s="35"/>
      <c r="C18" s="35"/>
      <c r="D18" s="38"/>
      <c r="E18" s="14"/>
      <c r="F18" s="16"/>
      <c r="G18" s="37"/>
      <c r="H18" s="14"/>
      <c r="I18" s="37"/>
      <c r="J18" s="14"/>
      <c r="K18" s="14"/>
      <c r="L18" s="14"/>
      <c r="M18" s="38"/>
      <c r="N18" s="38"/>
      <c r="O18" s="39"/>
    </row>
    <row r="19" spans="1:15" ht="15.75" customHeight="1" x14ac:dyDescent="0.25">
      <c r="A19" s="34">
        <v>17</v>
      </c>
      <c r="B19" s="14"/>
      <c r="C19" s="35"/>
      <c r="D19" s="36"/>
      <c r="E19" s="14"/>
      <c r="F19" s="16"/>
      <c r="G19" s="37"/>
      <c r="H19" s="14"/>
      <c r="I19" s="37"/>
      <c r="J19" s="14"/>
      <c r="K19" s="14"/>
      <c r="L19" s="11"/>
      <c r="M19" s="38"/>
      <c r="N19" s="36"/>
      <c r="O19" s="43"/>
    </row>
    <row r="20" spans="1:15" ht="15.75" customHeight="1" x14ac:dyDescent="0.25">
      <c r="A20" s="34">
        <v>18</v>
      </c>
      <c r="B20" s="1"/>
      <c r="C20" s="40"/>
      <c r="D20" s="38"/>
      <c r="E20" s="14"/>
      <c r="F20" s="41"/>
      <c r="G20" s="1"/>
      <c r="H20" s="42"/>
      <c r="I20" s="1"/>
      <c r="J20" s="42"/>
      <c r="K20" s="42"/>
      <c r="L20" s="14"/>
      <c r="M20" s="38"/>
      <c r="N20" s="38"/>
      <c r="O20" s="43"/>
    </row>
    <row r="21" spans="1:15" ht="15.75" customHeight="1" x14ac:dyDescent="0.25">
      <c r="A21" s="34">
        <v>19</v>
      </c>
      <c r="B21" s="35"/>
      <c r="C21" s="35"/>
      <c r="D21" s="38"/>
      <c r="E21" s="14"/>
      <c r="F21" s="16"/>
      <c r="G21" s="37"/>
      <c r="H21" s="14"/>
      <c r="I21" s="37"/>
      <c r="J21" s="14"/>
      <c r="K21" s="14"/>
      <c r="L21" s="14"/>
      <c r="M21" s="38"/>
      <c r="N21" s="38"/>
      <c r="O21" s="39"/>
    </row>
    <row r="22" spans="1:15" ht="15.75" customHeight="1" x14ac:dyDescent="0.25">
      <c r="A22" s="34">
        <v>20</v>
      </c>
      <c r="B22" s="1"/>
      <c r="C22" s="40"/>
      <c r="D22" s="38"/>
      <c r="E22" s="14"/>
      <c r="F22" s="41"/>
      <c r="G22" s="1"/>
      <c r="H22" s="42"/>
      <c r="I22" s="1"/>
      <c r="J22" s="42"/>
      <c r="K22" s="42"/>
      <c r="L22" s="14"/>
      <c r="M22" s="38"/>
      <c r="N22" s="38"/>
      <c r="O22" s="43"/>
    </row>
    <row r="23" spans="1:15" ht="15.75" customHeight="1" x14ac:dyDescent="0.25">
      <c r="A23" s="34">
        <v>21</v>
      </c>
      <c r="B23" s="35"/>
      <c r="C23" s="35"/>
      <c r="D23" s="38"/>
      <c r="E23" s="14"/>
      <c r="F23" s="16"/>
      <c r="G23" s="37"/>
      <c r="H23" s="14"/>
      <c r="I23" s="37"/>
      <c r="J23" s="14"/>
      <c r="K23" s="14"/>
      <c r="L23" s="14"/>
      <c r="M23" s="38"/>
      <c r="N23" s="38"/>
      <c r="O23" s="43"/>
    </row>
    <row r="24" spans="1:15" ht="15.75" customHeight="1" x14ac:dyDescent="0.25">
      <c r="A24" s="34">
        <v>22</v>
      </c>
      <c r="B24" s="14"/>
      <c r="C24" s="35"/>
      <c r="D24" s="36"/>
      <c r="E24" s="14"/>
      <c r="F24" s="16"/>
      <c r="G24" s="37"/>
      <c r="H24" s="14"/>
      <c r="I24" s="37"/>
      <c r="J24" s="14"/>
      <c r="K24" s="14"/>
      <c r="L24" s="11"/>
      <c r="M24" s="38"/>
      <c r="N24" s="36"/>
      <c r="O24" s="39"/>
    </row>
    <row r="25" spans="1:15" ht="15.75" customHeight="1" x14ac:dyDescent="0.25">
      <c r="A25" s="34">
        <v>23</v>
      </c>
      <c r="B25" s="1"/>
      <c r="C25" s="40"/>
      <c r="D25" s="38"/>
      <c r="E25" s="14"/>
      <c r="F25" s="41"/>
      <c r="G25" s="1"/>
      <c r="H25" s="42"/>
      <c r="I25" s="1"/>
      <c r="J25" s="42"/>
      <c r="K25" s="42"/>
      <c r="L25" s="14"/>
      <c r="M25" s="38"/>
      <c r="N25" s="38"/>
      <c r="O25" s="43"/>
    </row>
    <row r="26" spans="1:15" ht="15.75" customHeight="1" x14ac:dyDescent="0.25">
      <c r="A26" s="34">
        <v>24</v>
      </c>
      <c r="B26" s="35"/>
      <c r="C26" s="35"/>
      <c r="D26" s="38"/>
      <c r="E26" s="14"/>
      <c r="F26" s="16"/>
      <c r="G26" s="37"/>
      <c r="H26" s="14"/>
      <c r="I26" s="37"/>
      <c r="J26" s="14"/>
      <c r="K26" s="14"/>
      <c r="L26" s="14"/>
      <c r="M26" s="38"/>
      <c r="N26" s="38"/>
      <c r="O26" s="43"/>
    </row>
    <row r="27" spans="1:15" ht="15.75" customHeight="1" x14ac:dyDescent="0.25">
      <c r="A27" s="34">
        <v>25</v>
      </c>
      <c r="B27" s="1"/>
      <c r="C27" s="40"/>
      <c r="D27" s="38"/>
      <c r="E27" s="14"/>
      <c r="F27" s="41"/>
      <c r="G27" s="1"/>
      <c r="H27" s="42"/>
      <c r="I27" s="1"/>
      <c r="J27" s="42"/>
      <c r="K27" s="42"/>
      <c r="L27" s="14"/>
      <c r="M27" s="38"/>
      <c r="N27" s="38"/>
      <c r="O27" s="39"/>
    </row>
    <row r="28" spans="1:15" ht="15.75" customHeight="1" x14ac:dyDescent="0.25">
      <c r="A28" s="34">
        <v>26</v>
      </c>
      <c r="B28" s="35"/>
      <c r="C28" s="35"/>
      <c r="D28" s="38"/>
      <c r="E28" s="14"/>
      <c r="F28" s="16"/>
      <c r="G28" s="37"/>
      <c r="H28" s="14"/>
      <c r="I28" s="37"/>
      <c r="J28" s="14"/>
      <c r="K28" s="14"/>
      <c r="L28" s="14"/>
      <c r="M28" s="38"/>
      <c r="N28" s="38"/>
      <c r="O28" s="43"/>
    </row>
    <row r="29" spans="1:15" ht="15.75" customHeight="1" x14ac:dyDescent="0.25">
      <c r="A29" s="34">
        <v>27</v>
      </c>
      <c r="B29" s="14"/>
      <c r="C29" s="35"/>
      <c r="D29" s="36"/>
      <c r="E29" s="14"/>
      <c r="F29" s="16"/>
      <c r="G29" s="37"/>
      <c r="H29" s="14"/>
      <c r="I29" s="37"/>
      <c r="J29" s="14"/>
      <c r="K29" s="14"/>
      <c r="L29" s="11"/>
      <c r="M29" s="38"/>
      <c r="N29" s="36"/>
      <c r="O29" s="43"/>
    </row>
    <row r="30" spans="1:15" ht="15.75" customHeight="1" x14ac:dyDescent="0.25">
      <c r="A30" s="34">
        <v>28</v>
      </c>
      <c r="B30" s="1"/>
      <c r="C30" s="40"/>
      <c r="D30" s="38"/>
      <c r="E30" s="14"/>
      <c r="F30" s="41"/>
      <c r="G30" s="1"/>
      <c r="H30" s="42"/>
      <c r="I30" s="1"/>
      <c r="J30" s="42"/>
      <c r="K30" s="42"/>
      <c r="L30" s="14"/>
      <c r="M30" s="38"/>
      <c r="N30" s="38"/>
      <c r="O30" s="39"/>
    </row>
    <row r="31" spans="1:15" ht="15" customHeight="1" x14ac:dyDescent="0.25">
      <c r="A31" s="34">
        <v>29</v>
      </c>
      <c r="B31" s="35"/>
      <c r="C31" s="35"/>
      <c r="D31" s="38"/>
      <c r="E31" s="14"/>
      <c r="F31" s="16"/>
      <c r="G31" s="37"/>
      <c r="H31" s="14"/>
      <c r="I31" s="37"/>
      <c r="J31" s="14"/>
      <c r="K31" s="14"/>
      <c r="L31" s="14"/>
      <c r="M31" s="38"/>
      <c r="N31" s="38"/>
      <c r="O31" s="43"/>
    </row>
    <row r="32" spans="1:15" ht="15.75" customHeight="1" x14ac:dyDescent="0.25">
      <c r="A32" s="44">
        <v>30</v>
      </c>
      <c r="B32" s="45"/>
      <c r="C32" s="45"/>
      <c r="D32" s="46"/>
      <c r="E32" s="20"/>
      <c r="F32" s="19"/>
      <c r="G32" s="47"/>
      <c r="H32" s="20"/>
      <c r="I32" s="47"/>
      <c r="J32" s="20"/>
      <c r="K32" s="20"/>
      <c r="L32" s="20"/>
      <c r="M32" s="48"/>
      <c r="N32" s="46"/>
      <c r="O32" s="49"/>
    </row>
    <row r="33" spans="1:12" ht="15.75" customHeight="1" x14ac:dyDescent="0.25">
      <c r="A33" s="50"/>
      <c r="B33" s="51"/>
      <c r="C33" s="50"/>
      <c r="E33" s="50"/>
      <c r="F33" s="50"/>
      <c r="G33" s="50"/>
      <c r="H33" s="50"/>
      <c r="I33" s="52"/>
      <c r="J33" s="53" t="s">
        <v>35</v>
      </c>
      <c r="K33" s="54">
        <f>SUM(K3:K32)</f>
        <v>5</v>
      </c>
      <c r="L33" s="50"/>
    </row>
    <row r="34" spans="1:12" ht="15.75" customHeight="1" x14ac:dyDescent="0.25">
      <c r="A34" s="50"/>
      <c r="B34" s="50"/>
      <c r="C34" s="50"/>
      <c r="E34" s="50"/>
      <c r="F34" s="50"/>
      <c r="G34" s="50"/>
      <c r="H34" s="50"/>
      <c r="I34" s="52"/>
      <c r="J34" s="55" t="s">
        <v>104</v>
      </c>
      <c r="K34" s="54">
        <f>COUNTIF(I3:I32,"*H.R")</f>
        <v>0</v>
      </c>
      <c r="L34" s="50"/>
    </row>
    <row r="35" spans="1:12" ht="15.75" customHeight="1" x14ac:dyDescent="0.25">
      <c r="A35" s="50"/>
      <c r="B35" s="50"/>
      <c r="C35" s="50"/>
      <c r="E35" s="50"/>
      <c r="F35" s="50"/>
      <c r="G35" s="50"/>
      <c r="H35" s="50"/>
      <c r="I35" s="52"/>
      <c r="J35" s="55" t="s">
        <v>105</v>
      </c>
      <c r="K35" s="56">
        <f>COUNTIF(I3:I32,"*S.R")</f>
        <v>1</v>
      </c>
      <c r="L35" s="50"/>
    </row>
    <row r="36" spans="1:12" ht="15.75" customHeight="1" x14ac:dyDescent="0.25">
      <c r="A36" s="50"/>
      <c r="B36" s="50"/>
      <c r="C36" s="50"/>
      <c r="E36" s="50"/>
      <c r="F36" s="50"/>
      <c r="G36" s="50"/>
      <c r="H36" s="50"/>
      <c r="I36" s="50"/>
      <c r="J36" s="57" t="s">
        <v>106</v>
      </c>
      <c r="K36" s="54">
        <f>COUNTIF(I3:I32,"*L.R")</f>
        <v>0</v>
      </c>
      <c r="L36" s="50"/>
    </row>
    <row r="37" spans="1:12" ht="15.75" customHeight="1" x14ac:dyDescent="0.25">
      <c r="A37" s="50"/>
      <c r="B37" s="50"/>
      <c r="C37" s="50"/>
      <c r="E37" s="50"/>
      <c r="F37" s="50"/>
      <c r="G37" s="50"/>
      <c r="H37" s="50"/>
      <c r="I37" s="50"/>
      <c r="J37" s="55" t="s">
        <v>39</v>
      </c>
      <c r="K37" s="58">
        <f>COUNTA(K3:K32)</f>
        <v>1</v>
      </c>
      <c r="L37" s="50"/>
    </row>
    <row r="38" spans="1:12" ht="15.75" customHeight="1" x14ac:dyDescent="0.25">
      <c r="A38" s="59"/>
      <c r="B38" s="59"/>
      <c r="C38" s="59"/>
      <c r="E38" s="59"/>
      <c r="F38" s="59"/>
      <c r="G38" s="59"/>
      <c r="H38" s="59"/>
      <c r="I38" s="59"/>
      <c r="J38" s="59"/>
      <c r="K38" s="59"/>
      <c r="L38" s="59"/>
    </row>
    <row r="39" spans="1:12" ht="15.75" customHeight="1" x14ac:dyDescent="0.25">
      <c r="A39" s="59"/>
      <c r="B39" s="59"/>
      <c r="C39" s="59"/>
      <c r="E39" s="59"/>
      <c r="F39" s="59"/>
      <c r="G39" s="59"/>
      <c r="H39" s="59"/>
      <c r="I39" s="59"/>
      <c r="J39" s="59"/>
      <c r="K39" s="59"/>
      <c r="L39" s="59"/>
    </row>
    <row r="40" spans="1:12" ht="15.75" customHeight="1" x14ac:dyDescent="0.25"/>
    <row r="41" spans="1:12" ht="15.75" customHeight="1" x14ac:dyDescent="0.25"/>
    <row r="42" spans="1:12" ht="15.75" customHeight="1" x14ac:dyDescent="0.25"/>
    <row r="43" spans="1:12" ht="15.75" customHeight="1" x14ac:dyDescent="0.25"/>
    <row r="44" spans="1:12" ht="15.75" customHeight="1" x14ac:dyDescent="0.25"/>
    <row r="45" spans="1:12" ht="15.75" customHeight="1" x14ac:dyDescent="0.25"/>
    <row r="46" spans="1:12" ht="15.75" customHeight="1" x14ac:dyDescent="0.25"/>
    <row r="47" spans="1:12" ht="15.75" customHeight="1" x14ac:dyDescent="0.25"/>
    <row r="48" spans="1:1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</sheetData>
  <dataValidations count="1">
    <dataValidation type="list" allowBlank="1" showInputMessage="1" showErrorMessage="1" prompt="PO_x000a_JO" sqref="D3:D32 N3:N32">
      <formula1>"PO,JO"</formula1>
    </dataValidation>
  </dataValidations>
  <pageMargins left="0.7" right="0.7" top="0.75" bottom="0.75" header="0" footer="0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TOTALI</vt:lpstr>
      <vt:lpstr>JANAR</vt:lpstr>
      <vt:lpstr>SHKURT</vt:lpstr>
      <vt:lpstr>MARS</vt:lpstr>
      <vt:lpstr>PRILL</vt:lpstr>
      <vt:lpstr>MAJ</vt:lpstr>
      <vt:lpstr>QERSHOR</vt:lpstr>
      <vt:lpstr>KORRIK</vt:lpstr>
      <vt:lpstr>GUSHT</vt:lpstr>
      <vt:lpstr>SHTATOR</vt:lpstr>
      <vt:lpstr>TETOR</vt:lpstr>
      <vt:lpstr>NENTOR</vt:lpstr>
      <vt:lpstr>DHJETOR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InfotechDR</dc:creator>
  <cp:lastModifiedBy>User</cp:lastModifiedBy>
  <dcterms:created xsi:type="dcterms:W3CDTF">2020-10-14T08:04:36Z</dcterms:created>
  <dcterms:modified xsi:type="dcterms:W3CDTF">2024-01-03T13:54:41Z</dcterms:modified>
</cp:coreProperties>
</file>